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Pytania i odpowiedzi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6" i="1" l="1"/>
  <c r="I6" i="1"/>
  <c r="J6" i="1"/>
  <c r="K6" i="1"/>
  <c r="I7" i="1"/>
  <c r="J7" i="1" s="1"/>
  <c r="H8" i="1"/>
  <c r="I8" i="1"/>
  <c r="K8" i="1" s="1"/>
  <c r="J8" i="1"/>
  <c r="I9" i="1"/>
  <c r="J9" i="1" s="1"/>
  <c r="I10" i="1"/>
  <c r="J10" i="1"/>
  <c r="I11" i="1"/>
  <c r="J11" i="1"/>
  <c r="K11" i="1"/>
  <c r="I12" i="1"/>
  <c r="J12" i="1" s="1"/>
  <c r="H13" i="1"/>
  <c r="I13" i="1"/>
  <c r="J13" i="1" s="1"/>
  <c r="K13" i="1" s="1"/>
  <c r="H14" i="1"/>
  <c r="I14" i="1"/>
  <c r="J14" i="1" s="1"/>
  <c r="K14" i="1" s="1"/>
  <c r="H15" i="1"/>
  <c r="I15" i="1"/>
  <c r="J15" i="1" s="1"/>
  <c r="K15" i="1" s="1"/>
  <c r="H16" i="1"/>
  <c r="I16" i="1"/>
  <c r="J16" i="1" s="1"/>
  <c r="K16" i="1" s="1"/>
  <c r="H17" i="1"/>
  <c r="I17" i="1"/>
  <c r="J17" i="1" s="1"/>
  <c r="K17" i="1" s="1"/>
  <c r="H18" i="1"/>
  <c r="I18" i="1"/>
  <c r="J18" i="1" s="1"/>
  <c r="K18" i="1" s="1"/>
  <c r="H19" i="1"/>
  <c r="I19" i="1"/>
  <c r="J19" i="1" s="1"/>
  <c r="K19" i="1" s="1"/>
  <c r="H20" i="1"/>
  <c r="I20" i="1"/>
  <c r="J20" i="1" s="1"/>
  <c r="K20" i="1" s="1"/>
  <c r="H21" i="1"/>
  <c r="I21" i="1"/>
  <c r="J21" i="1" s="1"/>
  <c r="K21" i="1" s="1"/>
  <c r="H22" i="1"/>
  <c r="I22" i="1"/>
  <c r="J22" i="1" s="1"/>
  <c r="K22" i="1" s="1"/>
  <c r="H23" i="1"/>
  <c r="I23" i="1"/>
  <c r="J23" i="1" s="1"/>
  <c r="K23" i="1" s="1"/>
  <c r="H24" i="1"/>
  <c r="I24" i="1"/>
  <c r="J24" i="1" s="1"/>
  <c r="K24" i="1" s="1"/>
  <c r="H25" i="1"/>
  <c r="I25" i="1"/>
  <c r="J25" i="1" s="1"/>
  <c r="K25" i="1" s="1"/>
  <c r="H26" i="1"/>
  <c r="I26" i="1"/>
  <c r="J26" i="1" s="1"/>
  <c r="K26" i="1" s="1"/>
  <c r="H27" i="1"/>
  <c r="I27" i="1"/>
  <c r="J27" i="1" s="1"/>
  <c r="K27" i="1" s="1"/>
  <c r="H28" i="1"/>
  <c r="I28" i="1"/>
  <c r="J28" i="1" s="1"/>
  <c r="K28" i="1" s="1"/>
  <c r="H29" i="1"/>
  <c r="I29" i="1"/>
  <c r="J29" i="1" s="1"/>
  <c r="K29" i="1" s="1"/>
  <c r="I30" i="1"/>
  <c r="J30" i="1" s="1"/>
  <c r="I31" i="1"/>
  <c r="J31" i="1"/>
  <c r="I32" i="1"/>
  <c r="J32" i="1" s="1"/>
  <c r="I33" i="1"/>
  <c r="J33" i="1" s="1"/>
  <c r="K33" i="1" s="1"/>
  <c r="I34" i="1"/>
  <c r="J34" i="1" s="1"/>
  <c r="I35" i="1"/>
  <c r="J35" i="1"/>
  <c r="I36" i="1"/>
  <c r="K36" i="1" s="1"/>
  <c r="J36" i="1"/>
  <c r="I37" i="1"/>
  <c r="J37" i="1" s="1"/>
  <c r="K37" i="1" s="1"/>
  <c r="H38" i="1"/>
  <c r="I38" i="1"/>
  <c r="J38" i="1" s="1"/>
  <c r="K38" i="1" s="1"/>
  <c r="H39" i="1"/>
  <c r="I39" i="1"/>
  <c r="J39" i="1" s="1"/>
  <c r="K39" i="1" s="1"/>
  <c r="I40" i="1"/>
  <c r="J40" i="1" s="1"/>
  <c r="K10" i="1" l="1"/>
  <c r="K12" i="1"/>
  <c r="K32" i="1"/>
  <c r="K31" i="1"/>
  <c r="K35" i="1"/>
  <c r="K7" i="1"/>
  <c r="J41" i="1"/>
  <c r="I41" i="1"/>
  <c r="K40" i="1"/>
  <c r="K34" i="1"/>
  <c r="K30" i="1"/>
  <c r="K9" i="1"/>
  <c r="K41" i="1" l="1"/>
</calcChain>
</file>

<file path=xl/sharedStrings.xml><?xml version="1.0" encoding="utf-8"?>
<sst xmlns="http://schemas.openxmlformats.org/spreadsheetml/2006/main" count="92" uniqueCount="62">
  <si>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</si>
  <si>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</si>
  <si>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</si>
  <si>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</si>
  <si>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</si>
  <si>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</si>
  <si>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</si>
  <si>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</si>
  <si>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</si>
  <si>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</si>
  <si>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</si>
  <si>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</si>
  <si>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</si>
  <si>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</si>
  <si>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</si>
  <si>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</si>
  <si>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</si>
  <si>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</si>
  <si>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</si>
  <si>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</si>
  <si>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</si>
  <si>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</si>
  <si>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</si>
  <si>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</si>
  <si>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</si>
  <si>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</si>
  <si>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</si>
  <si>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</si>
  <si>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fuga do płytek</t>
  </si>
  <si>
    <t>kg</t>
  </si>
  <si>
    <t>klej elastyczny mrozoodporny</t>
  </si>
  <si>
    <t>gładź szpachlowa</t>
  </si>
  <si>
    <t>m2</t>
  </si>
  <si>
    <t>farba do ścian akrylowa, kolor S3502-Y</t>
  </si>
  <si>
    <t>umywalka podwieszana 60 cm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</si>
  <si>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</si>
  <si>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</si>
  <si>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</si>
  <si>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</si>
  <si>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</si>
  <si>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</si>
  <si>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</si>
  <si>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</si>
  <si>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</si>
  <si>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</si>
  <si>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</si>
  <si>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</si>
  <si>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</si>
  <si>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</si>
  <si>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terakota 30x60 cm - kolor beżowy mat</t>
  </si>
  <si>
    <t>terakota 40x40 cm - kolor beżowy mat</t>
  </si>
  <si>
    <t>Załącznik nr 1a do SWZ</t>
  </si>
  <si>
    <t>mocny beton B20</t>
  </si>
  <si>
    <t>drzwi wewnętrzne łazienkowe pełne z płyty MDF 100 cm - białe</t>
  </si>
  <si>
    <t>pisuar pod syfon płaski wraz ze śrubami do montażu</t>
  </si>
  <si>
    <t>sedes (miska ceramiczna podwieszana do stelaża bez deski)</t>
  </si>
  <si>
    <t>sedes stojący (miska ceramiczna z odpływem poziomym bez deski)</t>
  </si>
  <si>
    <t>stelaż WC podtynkowy Geberit z przyciskiem (biały)</t>
  </si>
  <si>
    <t xml:space="preserve">drzwi prysznicowe szklane 100 cm jednoelemenyowe uchylne </t>
  </si>
  <si>
    <t>drzwi prysznicowe szklane 90 cm jednoelemenyowe uchylne</t>
  </si>
  <si>
    <t>drzwi prysznicowe szklane 80 cm jednoelemenyowe uchylne</t>
  </si>
  <si>
    <t>cegła pełna 250x120x65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</si>
</sst>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topLeftCell="A25" zoomScale="80" zoomScaleNormal="80" workbookViewId="0">
      <selection activeCell="B28" sqref="B28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51</v>
      </c>
      <c r="J1" s="28"/>
      <c r="K1" s="28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2" t="s">
        <v>11</v>
      </c>
      <c r="I2" s="33"/>
      <c r="J2" s="33"/>
      <c r="K2" s="34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36</v>
      </c>
      <c r="D4" s="26" t="s">
        <v>37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19</v>
      </c>
      <c r="C6" s="13"/>
      <c r="D6" s="13"/>
      <c r="E6" s="14" t="s">
        <v>20</v>
      </c>
      <c r="F6" s="14">
        <v>10</v>
      </c>
      <c r="G6" s="20"/>
      <c r="H6" s="20">
        <f t="shared" ref="H6:H29" si="0">(G6*0.23)+G6</f>
        <v>0</v>
      </c>
      <c r="I6" s="21">
        <f t="shared" ref="I6:I23" si="1">G6*F6</f>
        <v>0</v>
      </c>
      <c r="J6" s="21">
        <f t="shared" ref="J6:J37" si="2">I6*0.23</f>
        <v>0</v>
      </c>
      <c r="K6" s="22">
        <f t="shared" ref="K6:K37" si="3">SUM(I6:J6)</f>
        <v>0</v>
      </c>
    </row>
    <row r="7" spans="1:11" ht="24" customHeight="1">
      <c r="A7" s="15">
        <v>2</v>
      </c>
      <c r="B7" s="13" t="s">
        <v>31</v>
      </c>
      <c r="C7" s="13"/>
      <c r="D7" s="13"/>
      <c r="E7" s="14" t="s">
        <v>39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5">
        <v>3</v>
      </c>
      <c r="B8" s="13" t="s">
        <v>21</v>
      </c>
      <c r="C8" s="13"/>
      <c r="D8" s="13"/>
      <c r="E8" s="14" t="s">
        <v>22</v>
      </c>
      <c r="F8" s="14">
        <v>100</v>
      </c>
      <c r="G8" s="1"/>
      <c r="H8" s="1">
        <f t="shared" ref="H8:H23" si="5">(G8*0.23)+G8</f>
        <v>0</v>
      </c>
      <c r="I8" s="2">
        <f t="shared" si="1"/>
        <v>0</v>
      </c>
      <c r="J8" s="2">
        <f t="shared" ref="J8:J23" si="6">I8*0.23</f>
        <v>0</v>
      </c>
      <c r="K8" s="3">
        <f t="shared" ref="K8:K23" si="7">SUM(I8:J8)</f>
        <v>0</v>
      </c>
    </row>
    <row r="9" spans="1:11" ht="24" customHeight="1">
      <c r="A9" s="19">
        <v>4</v>
      </c>
      <c r="B9" s="13" t="s">
        <v>33</v>
      </c>
      <c r="C9" s="13"/>
      <c r="D9" s="13"/>
      <c r="E9" s="14" t="s">
        <v>22</v>
      </c>
      <c r="F9" s="14">
        <v>500</v>
      </c>
      <c r="G9" s="1"/>
      <c r="H9" s="1"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5">
        <v>5</v>
      </c>
      <c r="B10" s="13" t="s">
        <v>34</v>
      </c>
      <c r="C10" s="13"/>
      <c r="D10" s="13"/>
      <c r="E10" s="14" t="s">
        <v>7</v>
      </c>
      <c r="F10" s="14">
        <v>7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9">
        <v>6</v>
      </c>
      <c r="B11" s="13" t="s">
        <v>35</v>
      </c>
      <c r="C11" s="13"/>
      <c r="D11" s="13"/>
      <c r="E11" s="14" t="s">
        <v>7</v>
      </c>
      <c r="F11" s="14">
        <v>4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5">
        <v>7</v>
      </c>
      <c r="B12" s="13" t="s">
        <v>53</v>
      </c>
      <c r="C12" s="13"/>
      <c r="D12" s="13"/>
      <c r="E12" s="14" t="s">
        <v>7</v>
      </c>
      <c r="F12" s="14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9">
        <v>8</v>
      </c>
      <c r="B13" s="13" t="s">
        <v>23</v>
      </c>
      <c r="C13" s="13"/>
      <c r="D13" s="13"/>
      <c r="E13" s="14" t="s">
        <v>7</v>
      </c>
      <c r="F13" s="14">
        <v>5</v>
      </c>
      <c r="G13" s="1"/>
      <c r="H13" s="1">
        <f t="shared" si="5"/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5">
        <v>9</v>
      </c>
      <c r="B14" s="13" t="s">
        <v>25</v>
      </c>
      <c r="C14" s="13"/>
      <c r="D14" s="13"/>
      <c r="E14" s="14" t="s">
        <v>7</v>
      </c>
      <c r="F14" s="14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9">
        <v>10</v>
      </c>
      <c r="B15" s="13" t="s">
        <v>26</v>
      </c>
      <c r="C15" s="13"/>
      <c r="D15" s="13"/>
      <c r="E15" s="14" t="s">
        <v>7</v>
      </c>
      <c r="F15" s="14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5">
        <v>11</v>
      </c>
      <c r="B16" s="13" t="s">
        <v>24</v>
      </c>
      <c r="C16" s="13"/>
      <c r="D16" s="13"/>
      <c r="E16" s="14" t="s">
        <v>7</v>
      </c>
      <c r="F16" s="14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9">
        <v>12</v>
      </c>
      <c r="B17" s="13" t="s">
        <v>27</v>
      </c>
      <c r="C17" s="13"/>
      <c r="D17" s="13"/>
      <c r="E17" s="14" t="s">
        <v>7</v>
      </c>
      <c r="F17" s="14">
        <v>50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5">
        <v>13</v>
      </c>
      <c r="B18" s="13" t="s">
        <v>54</v>
      </c>
      <c r="C18" s="13"/>
      <c r="D18" s="13"/>
      <c r="E18" s="14" t="s">
        <v>7</v>
      </c>
      <c r="F18" s="14">
        <v>10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9">
        <v>14</v>
      </c>
      <c r="B19" s="13" t="s">
        <v>49</v>
      </c>
      <c r="C19" s="13"/>
      <c r="D19" s="13"/>
      <c r="E19" s="14" t="s">
        <v>32</v>
      </c>
      <c r="F19" s="14">
        <v>150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5">
        <v>15</v>
      </c>
      <c r="B20" s="13" t="s">
        <v>50</v>
      </c>
      <c r="C20" s="13"/>
      <c r="D20" s="13"/>
      <c r="E20" s="14" t="s">
        <v>32</v>
      </c>
      <c r="F20" s="14">
        <v>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9">
        <v>16</v>
      </c>
      <c r="B21" s="13" t="s">
        <v>55</v>
      </c>
      <c r="C21" s="13"/>
      <c r="D21" s="13"/>
      <c r="E21" s="14" t="s">
        <v>7</v>
      </c>
      <c r="F21" s="14">
        <v>10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5">
        <v>17</v>
      </c>
      <c r="B22" s="13" t="s">
        <v>56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9">
        <v>18</v>
      </c>
      <c r="B23" s="13" t="s">
        <v>45</v>
      </c>
      <c r="C23" s="13"/>
      <c r="D23" s="13"/>
      <c r="E23" s="14" t="s">
        <v>7</v>
      </c>
      <c r="F23" s="14">
        <v>30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5">
        <v>19</v>
      </c>
      <c r="B24" s="13" t="s">
        <v>57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ref="I24:I39" si="8">G24*F24</f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9">
        <v>20</v>
      </c>
      <c r="B25" s="13" t="s">
        <v>58</v>
      </c>
      <c r="C25" s="13"/>
      <c r="D25" s="13"/>
      <c r="E25" s="14" t="s">
        <v>7</v>
      </c>
      <c r="F25" s="14">
        <v>4</v>
      </c>
      <c r="G25" s="1"/>
      <c r="H25" s="1">
        <f t="shared" si="0"/>
        <v>0</v>
      </c>
      <c r="I25" s="2">
        <f t="shared" si="8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5">
        <v>21</v>
      </c>
      <c r="B26" s="13" t="s">
        <v>59</v>
      </c>
      <c r="C26" s="13"/>
      <c r="D26" s="13"/>
      <c r="E26" s="14" t="s">
        <v>7</v>
      </c>
      <c r="F26" s="14">
        <v>2</v>
      </c>
      <c r="G26" s="1"/>
      <c r="H26" s="1">
        <f t="shared" ref="H26" si="9">(G26*0.23)+G26</f>
        <v>0</v>
      </c>
      <c r="I26" s="2">
        <f t="shared" ref="I26" si="10">G26*F26</f>
        <v>0</v>
      </c>
      <c r="J26" s="2">
        <f t="shared" ref="J26" si="11">I26*0.23</f>
        <v>0</v>
      </c>
      <c r="K26" s="3">
        <f t="shared" ref="K26" si="12">SUM(I26:J26)</f>
        <v>0</v>
      </c>
    </row>
    <row r="27" spans="1:11" ht="24" customHeight="1">
      <c r="A27" s="19">
        <v>22</v>
      </c>
      <c r="B27" s="13" t="s">
        <v>60</v>
      </c>
      <c r="C27" s="13"/>
      <c r="D27" s="13"/>
      <c r="E27" s="14" t="s">
        <v>7</v>
      </c>
      <c r="F27" s="14">
        <v>2</v>
      </c>
      <c r="G27" s="1"/>
      <c r="H27" s="1">
        <f t="shared" si="0"/>
        <v>0</v>
      </c>
      <c r="I27" s="2">
        <f t="shared" si="8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5">
        <v>23</v>
      </c>
      <c r="B28" s="13" t="s">
        <v>61</v>
      </c>
      <c r="C28" s="13"/>
      <c r="D28" s="13"/>
      <c r="E28" s="14" t="s">
        <v>7</v>
      </c>
      <c r="F28" s="14">
        <v>50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9">
        <v>24</v>
      </c>
      <c r="B29" s="13" t="s">
        <v>28</v>
      </c>
      <c r="C29" s="13"/>
      <c r="D29" s="13"/>
      <c r="E29" s="14" t="s">
        <v>29</v>
      </c>
      <c r="F29" s="14">
        <v>20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5">
        <v>25</v>
      </c>
      <c r="B30" s="13" t="s">
        <v>40</v>
      </c>
      <c r="C30" s="13"/>
      <c r="D30" s="13"/>
      <c r="E30" s="14" t="s">
        <v>32</v>
      </c>
      <c r="F30" s="14">
        <v>150</v>
      </c>
      <c r="G30" s="1"/>
      <c r="H30" s="1"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9">
        <v>26</v>
      </c>
      <c r="B31" s="13" t="s">
        <v>41</v>
      </c>
      <c r="C31" s="13"/>
      <c r="D31" s="13"/>
      <c r="E31" s="14" t="s">
        <v>32</v>
      </c>
      <c r="F31" s="14">
        <v>50</v>
      </c>
      <c r="G31" s="1"/>
      <c r="H31" s="1">
        <v>0</v>
      </c>
      <c r="I31" s="2">
        <f t="shared" ref="I31:I36" si="13">G31*F31</f>
        <v>0</v>
      </c>
      <c r="J31" s="2">
        <f t="shared" ref="J31:J36" si="14">I31*0.23</f>
        <v>0</v>
      </c>
      <c r="K31" s="3">
        <f t="shared" ref="K31:K36" si="15">SUM(I31:J31)</f>
        <v>0</v>
      </c>
    </row>
    <row r="32" spans="1:11" ht="24" customHeight="1">
      <c r="A32" s="15">
        <v>27</v>
      </c>
      <c r="B32" s="13" t="s">
        <v>42</v>
      </c>
      <c r="C32" s="13"/>
      <c r="D32" s="13"/>
      <c r="E32" s="14" t="s">
        <v>22</v>
      </c>
      <c r="F32" s="14">
        <v>10</v>
      </c>
      <c r="G32" s="1"/>
      <c r="H32" s="1">
        <v>0</v>
      </c>
      <c r="I32" s="2">
        <f t="shared" si="13"/>
        <v>0</v>
      </c>
      <c r="J32" s="2">
        <f t="shared" si="14"/>
        <v>0</v>
      </c>
      <c r="K32" s="3">
        <f t="shared" si="15"/>
        <v>0</v>
      </c>
    </row>
    <row r="33" spans="1:11" ht="24" customHeight="1">
      <c r="A33" s="19">
        <v>28</v>
      </c>
      <c r="B33" s="13" t="s">
        <v>19</v>
      </c>
      <c r="C33" s="13"/>
      <c r="D33" s="13"/>
      <c r="E33" s="14" t="s">
        <v>20</v>
      </c>
      <c r="F33" s="14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5">
        <v>29</v>
      </c>
      <c r="B34" s="13" t="s">
        <v>43</v>
      </c>
      <c r="C34" s="13"/>
      <c r="D34" s="13"/>
      <c r="E34" s="14" t="s">
        <v>39</v>
      </c>
      <c r="F34" s="14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9">
        <v>30</v>
      </c>
      <c r="B35" s="13" t="s">
        <v>52</v>
      </c>
      <c r="C35" s="13"/>
      <c r="D35" s="13"/>
      <c r="E35" s="14" t="s">
        <v>20</v>
      </c>
      <c r="F35" s="14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5">
        <v>31</v>
      </c>
      <c r="B36" s="13" t="s">
        <v>44</v>
      </c>
      <c r="C36" s="13"/>
      <c r="D36" s="13"/>
      <c r="E36" s="14" t="s">
        <v>22</v>
      </c>
      <c r="F36" s="14">
        <v>100</v>
      </c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9">
        <v>32</v>
      </c>
      <c r="B37" s="13" t="s">
        <v>46</v>
      </c>
      <c r="C37" s="13"/>
      <c r="D37" s="13"/>
      <c r="E37" s="14" t="s">
        <v>20</v>
      </c>
      <c r="F37" s="14">
        <v>20</v>
      </c>
      <c r="G37" s="1"/>
      <c r="H37" s="1">
        <v>0</v>
      </c>
      <c r="I37" s="2">
        <f t="shared" si="8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5">
        <v>33</v>
      </c>
      <c r="B38" s="13" t="s">
        <v>30</v>
      </c>
      <c r="C38" s="13"/>
      <c r="D38" s="13"/>
      <c r="E38" s="14" t="s">
        <v>20</v>
      </c>
      <c r="F38" s="14">
        <v>80</v>
      </c>
      <c r="G38" s="1"/>
      <c r="H38" s="1">
        <f t="shared" ref="H38:H39" si="16">(G38*0.23)+G38</f>
        <v>0</v>
      </c>
      <c r="I38" s="2">
        <f t="shared" si="8"/>
        <v>0</v>
      </c>
      <c r="J38" s="2">
        <f t="shared" ref="J38:J40" si="17">I38*0.23</f>
        <v>0</v>
      </c>
      <c r="K38" s="3">
        <f t="shared" ref="K38:K40" si="18">SUM(I38:J38)</f>
        <v>0</v>
      </c>
    </row>
    <row r="39" spans="1:11" ht="24" customHeight="1">
      <c r="A39" s="19">
        <v>34</v>
      </c>
      <c r="B39" s="13" t="s">
        <v>47</v>
      </c>
      <c r="C39" s="13"/>
      <c r="D39" s="13"/>
      <c r="E39" s="14" t="s">
        <v>7</v>
      </c>
      <c r="F39" s="14">
        <v>10</v>
      </c>
      <c r="G39" s="1"/>
      <c r="H39" s="1">
        <f t="shared" si="16"/>
        <v>0</v>
      </c>
      <c r="I39" s="2">
        <f t="shared" si="8"/>
        <v>0</v>
      </c>
      <c r="J39" s="2">
        <f t="shared" si="17"/>
        <v>0</v>
      </c>
      <c r="K39" s="3">
        <f t="shared" si="18"/>
        <v>0</v>
      </c>
    </row>
    <row r="40" spans="1:11" ht="31.5" customHeight="1" thickBot="1">
      <c r="A40" s="15">
        <v>35</v>
      </c>
      <c r="B40" s="27" t="s">
        <v>48</v>
      </c>
      <c r="C40" s="13"/>
      <c r="D40" s="13"/>
      <c r="E40" s="14" t="s">
        <v>7</v>
      </c>
      <c r="F40" s="14">
        <v>10</v>
      </c>
      <c r="G40" s="1"/>
      <c r="H40" s="1">
        <v>0</v>
      </c>
      <c r="I40" s="2">
        <f t="shared" ref="I40" si="19">G40*F40</f>
        <v>0</v>
      </c>
      <c r="J40" s="2">
        <f t="shared" si="17"/>
        <v>0</v>
      </c>
      <c r="K40" s="3">
        <f t="shared" si="18"/>
        <v>0</v>
      </c>
    </row>
    <row r="41" spans="1:11" ht="15.75" thickTop="1" thickBot="1">
      <c r="A41" s="29" t="s">
        <v>10</v>
      </c>
      <c r="B41" s="30"/>
      <c r="C41" s="30"/>
      <c r="D41" s="30"/>
      <c r="E41" s="30"/>
      <c r="F41" s="30"/>
      <c r="G41" s="30"/>
      <c r="H41" s="31"/>
      <c r="I41" s="4">
        <f>SUM(I6:I40)</f>
        <v>0</v>
      </c>
      <c r="J41" s="4">
        <f>SUM(J6:J40)</f>
        <v>0</v>
      </c>
      <c r="K41" s="5">
        <f>SUM(K6:K40)</f>
        <v>0</v>
      </c>
    </row>
    <row r="42" spans="1:11" ht="15" thickTop="1">
      <c r="B42" s="9" t="s">
        <v>14</v>
      </c>
      <c r="C42" s="16"/>
      <c r="D42" s="16"/>
    </row>
    <row r="43" spans="1:11">
      <c r="B43" s="36" t="s">
        <v>15</v>
      </c>
      <c r="C43" s="36"/>
      <c r="D43" s="36"/>
      <c r="E43" s="36"/>
    </row>
    <row r="44" spans="1:11" ht="15">
      <c r="B44" s="37" t="s">
        <v>16</v>
      </c>
      <c r="C44" s="37"/>
      <c r="D44" s="37"/>
      <c r="E44" s="37"/>
    </row>
    <row r="45" spans="1:11" ht="36.75" customHeight="1">
      <c r="B45" s="38" t="s">
        <v>38</v>
      </c>
      <c r="C45" s="38"/>
      <c r="D45" s="38"/>
      <c r="E45" s="38"/>
      <c r="F45" s="38"/>
      <c r="G45" s="38"/>
      <c r="H45" s="35" t="s">
        <v>12</v>
      </c>
      <c r="I45" s="35"/>
      <c r="J45" s="35"/>
      <c r="K45" s="35"/>
    </row>
    <row r="46" spans="1:11">
      <c r="I46" t="s">
        <v>13</v>
      </c>
    </row>
  </sheetData>
  <mergeCells count="7">
    <mergeCell ref="I1:K1"/>
    <mergeCell ref="A41:H41"/>
    <mergeCell ref="H2:K2"/>
    <mergeCell ref="H45:K45"/>
    <mergeCell ref="B43:E43"/>
    <mergeCell ref="B44:E44"/>
    <mergeCell ref="B45:G45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2021-12-24T09:47:10Z</dcterms:modified>
</cp:coreProperties>
</file>