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1\PRZETARGI\33 Dostawa materiałów eksploatacyjnych na 2022 r\Pytania i odpowiedzi\"/>
    </mc:Choice>
  </mc:AlternateContent>
  <bookViews>
    <workbookView xWindow="0" yWindow="0" windowWidth="17895" windowHeight="7875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104" i="1" l="1"/>
  <c r="J104" i="1" s="1"/>
  <c r="I94" i="1"/>
  <c r="J94" i="1" s="1"/>
  <c r="K94" i="1" s="1"/>
  <c r="I93" i="1"/>
  <c r="J93" i="1" s="1"/>
  <c r="K93" i="1" s="1"/>
  <c r="I92" i="1"/>
  <c r="J92" i="1" s="1"/>
  <c r="I91" i="1"/>
  <c r="J91" i="1"/>
  <c r="I90" i="1"/>
  <c r="J90" i="1" s="1"/>
  <c r="K90" i="1" s="1"/>
  <c r="I89" i="1"/>
  <c r="J89" i="1" s="1"/>
  <c r="K89" i="1" s="1"/>
  <c r="I88" i="1"/>
  <c r="J88" i="1" s="1"/>
  <c r="K88" i="1" s="1"/>
  <c r="I48" i="1"/>
  <c r="J48" i="1" s="1"/>
  <c r="K48" i="1" s="1"/>
  <c r="I87" i="1"/>
  <c r="J87" i="1" s="1"/>
  <c r="K87" i="1" s="1"/>
  <c r="I86" i="1"/>
  <c r="J86" i="1" s="1"/>
  <c r="K86" i="1" s="1"/>
  <c r="I85" i="1"/>
  <c r="J85" i="1" s="1"/>
  <c r="K85" i="1" s="1"/>
  <c r="K104" i="1" l="1"/>
  <c r="K91" i="1"/>
  <c r="K92" i="1"/>
  <c r="I77" i="1"/>
  <c r="J77" i="1" s="1"/>
  <c r="K77" i="1" s="1"/>
  <c r="I76" i="1"/>
  <c r="J76" i="1" s="1"/>
  <c r="K76" i="1" s="1"/>
  <c r="H76" i="1"/>
  <c r="H77" i="1"/>
  <c r="H78" i="1"/>
  <c r="H79" i="1"/>
  <c r="H80" i="1"/>
  <c r="H81" i="1"/>
  <c r="H82" i="1"/>
  <c r="H83" i="1"/>
  <c r="H84" i="1"/>
  <c r="H72" i="1"/>
  <c r="H73" i="1"/>
  <c r="H74" i="1"/>
  <c r="H75" i="1"/>
  <c r="I75" i="1"/>
  <c r="J75" i="1" s="1"/>
  <c r="I84" i="1"/>
  <c r="J84" i="1" s="1"/>
  <c r="K84" i="1" s="1"/>
  <c r="I83" i="1"/>
  <c r="J83" i="1" s="1"/>
  <c r="I82" i="1"/>
  <c r="I81" i="1"/>
  <c r="J81" i="1" s="1"/>
  <c r="I80" i="1"/>
  <c r="J80" i="1" s="1"/>
  <c r="K80" i="1" s="1"/>
  <c r="I79" i="1"/>
  <c r="J79" i="1" s="1"/>
  <c r="I78" i="1"/>
  <c r="J78" i="1" s="1"/>
  <c r="K78" i="1" l="1"/>
  <c r="J82" i="1"/>
  <c r="K82" i="1" s="1"/>
  <c r="K83" i="1"/>
  <c r="K79" i="1"/>
  <c r="K75" i="1"/>
  <c r="K81" i="1"/>
  <c r="I74" i="1" l="1"/>
  <c r="J74" i="1" s="1"/>
  <c r="K74" i="1" s="1"/>
  <c r="I73" i="1"/>
  <c r="J73" i="1" s="1"/>
  <c r="K73" i="1" s="1"/>
  <c r="I72" i="1"/>
  <c r="J72" i="1" s="1"/>
  <c r="K72" i="1" s="1"/>
  <c r="H96" i="1" l="1"/>
  <c r="H103" i="1"/>
  <c r="I103" i="1" l="1"/>
  <c r="J103" i="1" s="1"/>
  <c r="K103" i="1" s="1"/>
  <c r="I96" i="1" l="1"/>
  <c r="J96" i="1" s="1"/>
  <c r="I52" i="1"/>
  <c r="H52" i="1"/>
  <c r="I51" i="1"/>
  <c r="H51" i="1"/>
  <c r="I50" i="1"/>
  <c r="H50" i="1"/>
  <c r="I49" i="1"/>
  <c r="H49" i="1"/>
  <c r="I47" i="1"/>
  <c r="H47" i="1"/>
  <c r="I46" i="1"/>
  <c r="H46" i="1"/>
  <c r="I45" i="1"/>
  <c r="H45" i="1"/>
  <c r="I44" i="1"/>
  <c r="H44" i="1"/>
  <c r="I43" i="1"/>
  <c r="H43" i="1"/>
  <c r="I42" i="1"/>
  <c r="H42" i="1"/>
  <c r="I41" i="1"/>
  <c r="H41" i="1"/>
  <c r="I40" i="1"/>
  <c r="H40" i="1"/>
  <c r="I39" i="1"/>
  <c r="H39" i="1"/>
  <c r="I38" i="1"/>
  <c r="H38" i="1"/>
  <c r="I37" i="1"/>
  <c r="H37" i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J17" i="1" s="1"/>
  <c r="K17" i="1" s="1"/>
  <c r="H17" i="1"/>
  <c r="I16" i="1"/>
  <c r="J16" i="1" s="1"/>
  <c r="K16" i="1" s="1"/>
  <c r="H16" i="1"/>
  <c r="I15" i="1"/>
  <c r="J15" i="1" s="1"/>
  <c r="K15" i="1" s="1"/>
  <c r="H15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I8" i="1"/>
  <c r="J8" i="1" s="1"/>
  <c r="K8" i="1" s="1"/>
  <c r="H8" i="1"/>
  <c r="I7" i="1"/>
  <c r="J7" i="1" s="1"/>
  <c r="K7" i="1" s="1"/>
  <c r="H7" i="1"/>
  <c r="K96" i="1" l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 s="1"/>
  <c r="J49" i="1"/>
  <c r="K49" i="1" s="1"/>
  <c r="J50" i="1"/>
  <c r="K50" i="1" s="1"/>
  <c r="J51" i="1"/>
  <c r="K51" i="1" s="1"/>
  <c r="J52" i="1"/>
  <c r="K52" i="1" s="1"/>
  <c r="H105" i="1"/>
  <c r="H102" i="1"/>
  <c r="H101" i="1"/>
  <c r="H70" i="1"/>
  <c r="H63" i="1"/>
  <c r="H57" i="1"/>
  <c r="H56" i="1"/>
  <c r="H6" i="1"/>
  <c r="H53" i="1"/>
  <c r="H54" i="1"/>
  <c r="H55" i="1"/>
  <c r="H58" i="1"/>
  <c r="H59" i="1"/>
  <c r="H60" i="1"/>
  <c r="I105" i="1" l="1"/>
  <c r="J105" i="1" s="1"/>
  <c r="I102" i="1"/>
  <c r="I101" i="1"/>
  <c r="J101" i="1" s="1"/>
  <c r="I53" i="1"/>
  <c r="J53" i="1" s="1"/>
  <c r="K105" i="1" l="1"/>
  <c r="J102" i="1"/>
  <c r="K102" i="1" s="1"/>
  <c r="K101" i="1"/>
  <c r="K53" i="1"/>
  <c r="I100" i="1"/>
  <c r="J100" i="1" s="1"/>
  <c r="H100" i="1"/>
  <c r="I70" i="1"/>
  <c r="J70" i="1" s="1"/>
  <c r="K70" i="1" s="1"/>
  <c r="I63" i="1"/>
  <c r="J63" i="1" s="1"/>
  <c r="K63" i="1" s="1"/>
  <c r="I57" i="1"/>
  <c r="J57" i="1" s="1"/>
  <c r="K57" i="1" s="1"/>
  <c r="I71" i="1"/>
  <c r="J71" i="1" s="1"/>
  <c r="H71" i="1"/>
  <c r="I67" i="1"/>
  <c r="H67" i="1"/>
  <c r="I99" i="1"/>
  <c r="J99" i="1" s="1"/>
  <c r="H99" i="1"/>
  <c r="I98" i="1"/>
  <c r="J98" i="1" s="1"/>
  <c r="H98" i="1"/>
  <c r="I97" i="1"/>
  <c r="J97" i="1" s="1"/>
  <c r="H97" i="1"/>
  <c r="I95" i="1"/>
  <c r="J95" i="1" s="1"/>
  <c r="H95" i="1"/>
  <c r="I69" i="1"/>
  <c r="J69" i="1" s="1"/>
  <c r="H69" i="1"/>
  <c r="I68" i="1"/>
  <c r="J68" i="1" s="1"/>
  <c r="H68" i="1"/>
  <c r="I66" i="1"/>
  <c r="J66" i="1" s="1"/>
  <c r="H66" i="1"/>
  <c r="I65" i="1"/>
  <c r="J65" i="1" s="1"/>
  <c r="H65" i="1"/>
  <c r="I64" i="1"/>
  <c r="J64" i="1" s="1"/>
  <c r="H64" i="1"/>
  <c r="I62" i="1"/>
  <c r="J62" i="1" s="1"/>
  <c r="H62" i="1"/>
  <c r="I61" i="1"/>
  <c r="J61" i="1" s="1"/>
  <c r="H61" i="1"/>
  <c r="I60" i="1"/>
  <c r="J60" i="1" s="1"/>
  <c r="I59" i="1"/>
  <c r="J59" i="1" s="1"/>
  <c r="I58" i="1"/>
  <c r="J58" i="1" s="1"/>
  <c r="I56" i="1"/>
  <c r="J56" i="1" s="1"/>
  <c r="I55" i="1"/>
  <c r="J55" i="1" s="1"/>
  <c r="I54" i="1"/>
  <c r="J54" i="1" s="1"/>
  <c r="I6" i="1"/>
  <c r="J6" i="1" s="1"/>
  <c r="K100" i="1" l="1"/>
  <c r="I106" i="1"/>
  <c r="K71" i="1"/>
  <c r="J67" i="1"/>
  <c r="K67" i="1" s="1"/>
  <c r="K65" i="1"/>
  <c r="K6" i="1"/>
  <c r="K54" i="1"/>
  <c r="K55" i="1"/>
  <c r="K56" i="1"/>
  <c r="K58" i="1"/>
  <c r="K59" i="1"/>
  <c r="K60" i="1"/>
  <c r="K61" i="1"/>
  <c r="K62" i="1"/>
  <c r="K64" i="1"/>
  <c r="K66" i="1"/>
  <c r="K68" i="1"/>
  <c r="K69" i="1"/>
  <c r="K95" i="1"/>
  <c r="K97" i="1"/>
  <c r="K98" i="1"/>
  <c r="K99" i="1"/>
  <c r="K106" i="1" l="1"/>
  <c r="J106" i="1"/>
</calcChain>
</file>

<file path=xl/sharedStrings.xml><?xml version="1.0" encoding="utf-8"?>
<sst xmlns="http://schemas.openxmlformats.org/spreadsheetml/2006/main" count="223" uniqueCount="125">
  <si>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</si>
  <si>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</si>
  <si>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</si>
  <si>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</si>
  <si>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</si>
  <si>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</si>
  <si>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</si>
  <si>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</si>
  <si>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</si>
  <si>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</si>
  <si>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</si>
  <si>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</si>
  <si>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</si>
  <si>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</si>
  <si>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</si>
  <si>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</si>
  <si>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</si>
  <si>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</si>
  <si>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</si>
  <si>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 xml:space="preserve">przedłużka (mos) 1/2" DIN15 </t>
  </si>
  <si>
    <t xml:space="preserve">korek nakrętny (mos) 1/2" </t>
  </si>
  <si>
    <t>korek nakrętny (mos) 3/4"</t>
  </si>
  <si>
    <t xml:space="preserve">zestaw montażowy do baterii stojącej (1 śruba) </t>
  </si>
  <si>
    <t>zestaw montażowy do baterii stojącej (2 śruby)</t>
  </si>
  <si>
    <t xml:space="preserve">perlator wkręcany do baterii stojącej umywalka </t>
  </si>
  <si>
    <t xml:space="preserve">zawór pisuarowy "Ferro" 1/2" </t>
  </si>
  <si>
    <t>mb.</t>
  </si>
  <si>
    <t xml:space="preserve">kołnierz stalowy z GW + uszczelka 110x4" </t>
  </si>
  <si>
    <t xml:space="preserve">konopie (warkocz 200 g) </t>
  </si>
  <si>
    <t xml:space="preserve">pasta do konopii 250 g </t>
  </si>
  <si>
    <t xml:space="preserve">zaworek kątowy ½ x 3/8” </t>
  </si>
  <si>
    <t xml:space="preserve">zaworek kątowy 1/2x1/2 </t>
  </si>
  <si>
    <t xml:space="preserve">głowica termostatyczna Danfoss (click) </t>
  </si>
  <si>
    <t xml:space="preserve">obejma naprawcza "Gebo" 2" </t>
  </si>
  <si>
    <t xml:space="preserve">obejma naprawcza "Gebo" 1 1/2" </t>
  </si>
  <si>
    <t xml:space="preserve">obejma naprawcza "Gebo" 1 1/4" </t>
  </si>
  <si>
    <t xml:space="preserve">obejma naprawcza "Gebo" 1" </t>
  </si>
  <si>
    <t xml:space="preserve">obejma naprawcza "Gebo" 3/4" </t>
  </si>
  <si>
    <t>obejma naprawcza "Gebo" 1/2</t>
  </si>
  <si>
    <t xml:space="preserve">zawór czerpalny ½” </t>
  </si>
  <si>
    <t xml:space="preserve">deska sedesowa uniwersalna z duraplastu owalna </t>
  </si>
  <si>
    <t xml:space="preserve">syfon umywalkowy śr. 32 </t>
  </si>
  <si>
    <t>10</t>
  </si>
  <si>
    <t xml:space="preserve">zawór kulowy 1" </t>
  </si>
  <si>
    <t xml:space="preserve">zawór kulowy 3/4" </t>
  </si>
  <si>
    <t xml:space="preserve">Zawór spustowy ½” </t>
  </si>
  <si>
    <t xml:space="preserve">Śrubunek (mosiądz) 1 ½” </t>
  </si>
  <si>
    <t xml:space="preserve">Holender 1” + uszczelka </t>
  </si>
  <si>
    <t xml:space="preserve">mufa GZ 25x3/4" (PP) </t>
  </si>
  <si>
    <t>kolano śr. 25 (PP)</t>
  </si>
  <si>
    <t>wąż gumowy do gorącej wody (-30; +140 st. C, 20 BAR) śr. 27 mm</t>
  </si>
  <si>
    <t>słuchawka prysznicowa</t>
  </si>
  <si>
    <t>wąż prysznicowy</t>
  </si>
  <si>
    <t>kolano PP śr. 20</t>
  </si>
  <si>
    <t>uszczelka do holendra 2"</t>
  </si>
  <si>
    <t>uszczelka do holendra 3/4"</t>
  </si>
  <si>
    <t>komplet śrubunków do wodomierza 1/2"</t>
  </si>
  <si>
    <t>trójnik mosiężny 1/2"</t>
  </si>
  <si>
    <t>obejma naprawcza na rurę 1,5"</t>
  </si>
  <si>
    <t xml:space="preserve">przedłużka (mos) 1/2" DIN10 </t>
  </si>
  <si>
    <t>Producent (należy wpisać nazwę producenta)</t>
  </si>
  <si>
    <t>Numer katalogowy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</si>
  <si>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</si>
  <si>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kluczyk do odpowietrzania stalowy</t>
  </si>
  <si>
    <t xml:space="preserve">obejma naprawcza "Gebo" 2 1/2" </t>
  </si>
  <si>
    <t>GW śr. 20x1/2"</t>
  </si>
  <si>
    <t>GZ PP śr. 20x3/4"</t>
  </si>
  <si>
    <t>GZ PP śr. 20x1/2"</t>
  </si>
  <si>
    <t>GW śr. 20x3/4"</t>
  </si>
  <si>
    <t>grzejnik C22 600x800</t>
  </si>
  <si>
    <t>syfon pisuarowy płaski</t>
  </si>
  <si>
    <t>trójnik śr. 110x50 kąt 67' - kanalizacja, szare</t>
  </si>
  <si>
    <t>kolano PCV śr. 50 kąt 22' - kanalizacja, szare</t>
  </si>
  <si>
    <t>kolano PCV śr. 50 kąt 45' - kanalizacja, szare</t>
  </si>
  <si>
    <t>kolano PCV śr. 50 kąt 90' - kanalizacja, szare</t>
  </si>
  <si>
    <t>nasuwka śr. 110 - kanalizacja, szare</t>
  </si>
  <si>
    <t>korek śr. 50 - kanalizacja, szare</t>
  </si>
  <si>
    <t>kolano 110, kąt 45` - kanalizacja, szare</t>
  </si>
  <si>
    <t>trójnik 110x63 - do zgrzewania</t>
  </si>
  <si>
    <t>redukcja 63x32 - do zgrzewania</t>
  </si>
  <si>
    <t>redukcja 110x90 - do zgrzewania</t>
  </si>
  <si>
    <t>redukcja 4"x3" ocynk</t>
  </si>
  <si>
    <t>mufa GZ - 110x4"  - do zgrzewania</t>
  </si>
  <si>
    <t>mufa GZ - 90x3" - do zgrzewania</t>
  </si>
  <si>
    <t>mufa GW - 32x1"  - do zgrzewania</t>
  </si>
  <si>
    <t>rura 110 stabi (wew.)  - do zgrzewania</t>
  </si>
  <si>
    <t>rura 90 stabi (wew.)  - do zgrzewania</t>
  </si>
  <si>
    <t>kolano 90  - do zgrzewania</t>
  </si>
  <si>
    <t xml:space="preserve">środek poślizgowy - 250 g </t>
  </si>
  <si>
    <t>zawór napełniający boczny „Schwab”  DUPLO WC 189</t>
  </si>
  <si>
    <t>uszczelka zaworu spustowego „Schwab” DUPLO WC 189</t>
  </si>
  <si>
    <t>przycisk spłukujący „Schwab” DUPLO WC 189</t>
  </si>
  <si>
    <t>wężyk do baterii stojącej 3/8” - 50 cm</t>
  </si>
  <si>
    <t>zawór kulowy ze spustem 1/2"</t>
  </si>
  <si>
    <t>zawór kulowy 3" mosiądz</t>
  </si>
  <si>
    <t>zawór kulowy 2" mosiądz</t>
  </si>
  <si>
    <t>zawór kulowy 1 1/2" mosiądz</t>
  </si>
  <si>
    <t>zawór kulowy 1 1/4" mosiądz</t>
  </si>
  <si>
    <t>bateria umywalkowa z mieszacze, stojąca</t>
  </si>
  <si>
    <t>Nypel 1” ocynk</t>
  </si>
  <si>
    <t>Nypel 2” ocynk</t>
  </si>
  <si>
    <t>Trójnik 1” ocynk</t>
  </si>
  <si>
    <t>Trójnik 2” ocynk</t>
  </si>
  <si>
    <t>Mufa 1” ocynk</t>
  </si>
  <si>
    <t>Mufa 1 ½” ocynk</t>
  </si>
  <si>
    <t>Korek 2” ocynk</t>
  </si>
  <si>
    <t>Redukcja 2”x1” ocynk</t>
  </si>
  <si>
    <t>Redukcja 2”x1 ¼” ocynk</t>
  </si>
  <si>
    <t>bateria zlewozmywakowa z mieszaczem, stojąca</t>
  </si>
  <si>
    <t>bateria prysznicowa z mieszaczem</t>
  </si>
  <si>
    <t>nypel redukcyjny 1/2" na 3/8" mosiądz</t>
  </si>
  <si>
    <t>Załącznik nr 1d do SWZ</t>
  </si>
  <si>
    <t xml:space="preserve">rura PP śr. 20 </t>
  </si>
  <si>
    <t xml:space="preserve">rura PP śr. 25 </t>
  </si>
  <si>
    <t xml:space="preserve">rura PP śr. 32 </t>
  </si>
  <si>
    <t xml:space="preserve">kolano PP śr. 20 </t>
  </si>
  <si>
    <t xml:space="preserve">kolano PP śr. 25 </t>
  </si>
  <si>
    <t xml:space="preserve">Kolano PP śr. 32 </t>
  </si>
  <si>
    <t>Redukcja 2”x1 ½” ocynkowane</t>
  </si>
  <si>
    <t>Redukcja 1”x ¾”  ocynkowane</t>
  </si>
  <si>
    <t>Kolano nyplowe 1” ocynkowane</t>
  </si>
  <si>
    <t>Kolano nyplowe 3/4” ocynkowane</t>
  </si>
  <si>
    <t>Rura 1 ½”  ocynkowana</t>
  </si>
  <si>
    <t>trójnik (ocynk) 1"x3/4"x1"  ocynkowany</t>
  </si>
  <si>
    <t>Nypel 3/4 ocynkowany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</si>
</sst>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" fontId="3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7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 wrapText="1"/>
    </xf>
    <xf numFmtId="4" fontId="6" fillId="0" borderId="16" xfId="0" applyNumberFormat="1" applyFont="1" applyBorder="1" applyAlignment="1">
      <alignment horizontal="center" vertical="center"/>
    </xf>
    <xf numFmtId="4" fontId="6" fillId="0" borderId="17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1"/>
  <sheetViews>
    <sheetView tabSelected="1" topLeftCell="A79" zoomScale="80" zoomScaleNormal="80" workbookViewId="0">
      <selection activeCell="B102" sqref="B102"/>
    </sheetView>
  </sheetViews>
  <sheetFormatPr defaultRowHeight="14.25"/>
  <cols>
    <col min="1" max="1" width="3.75" customWidth="1"/>
    <col min="2" max="2" width="53.125" customWidth="1"/>
    <col min="3" max="4" width="11.125" customWidth="1"/>
    <col min="5" max="5" width="6.875" customWidth="1"/>
    <col min="6" max="6" width="10.625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4"/>
      <c r="B1" s="4"/>
      <c r="C1" s="4"/>
      <c r="D1" s="4"/>
      <c r="E1" s="4"/>
      <c r="F1" s="4"/>
      <c r="G1" s="4"/>
      <c r="H1" s="4"/>
      <c r="I1" s="33" t="s">
        <v>111</v>
      </c>
      <c r="J1" s="33"/>
      <c r="K1" s="33"/>
    </row>
    <row r="2" spans="1:11" ht="36.75" customHeight="1" thickBot="1">
      <c r="A2" s="4"/>
      <c r="B2" s="4" t="s">
        <v>17</v>
      </c>
      <c r="C2" s="4"/>
      <c r="D2" s="4"/>
      <c r="E2" s="4"/>
      <c r="F2" s="4"/>
      <c r="G2" s="4"/>
      <c r="H2" s="37" t="s">
        <v>11</v>
      </c>
      <c r="I2" s="38"/>
      <c r="J2" s="38"/>
      <c r="K2" s="39"/>
    </row>
    <row r="3" spans="1:11" ht="19.5" customHeight="1" thickBot="1">
      <c r="A3" s="4"/>
      <c r="B3" s="8" t="s">
        <v>18</v>
      </c>
      <c r="C3" s="8"/>
      <c r="D3" s="8"/>
      <c r="E3" s="4"/>
      <c r="F3" s="4"/>
      <c r="G3" s="4"/>
      <c r="H3" s="9"/>
      <c r="I3" s="10"/>
      <c r="J3" s="10"/>
      <c r="K3" s="10"/>
    </row>
    <row r="4" spans="1:11" ht="50.25" customHeight="1">
      <c r="A4" s="5" t="s">
        <v>0</v>
      </c>
      <c r="B4" s="17" t="s">
        <v>1</v>
      </c>
      <c r="C4" s="24" t="s">
        <v>60</v>
      </c>
      <c r="D4" s="24" t="s">
        <v>61</v>
      </c>
      <c r="E4" s="18" t="s">
        <v>2</v>
      </c>
      <c r="F4" s="6" t="s">
        <v>3</v>
      </c>
      <c r="G4" s="6" t="s">
        <v>4</v>
      </c>
      <c r="H4" s="6" t="s">
        <v>9</v>
      </c>
      <c r="I4" s="6" t="s">
        <v>5</v>
      </c>
      <c r="J4" s="6" t="s">
        <v>8</v>
      </c>
      <c r="K4" s="6" t="s">
        <v>6</v>
      </c>
    </row>
    <row r="5" spans="1:11" ht="42.75" customHeight="1">
      <c r="A5" s="25">
        <v>1</v>
      </c>
      <c r="B5" s="22">
        <v>2</v>
      </c>
      <c r="C5" s="22">
        <v>3</v>
      </c>
      <c r="D5" s="22">
        <v>4</v>
      </c>
      <c r="E5" s="21">
        <v>5</v>
      </c>
      <c r="F5" s="23">
        <v>6</v>
      </c>
      <c r="G5" s="23">
        <v>7</v>
      </c>
      <c r="H5" s="23">
        <v>8</v>
      </c>
      <c r="I5" s="23">
        <v>9</v>
      </c>
      <c r="J5" s="23">
        <v>10</v>
      </c>
      <c r="K5" s="26">
        <v>11</v>
      </c>
    </row>
    <row r="6" spans="1:11" ht="24" customHeight="1">
      <c r="A6" s="27">
        <v>1</v>
      </c>
      <c r="B6" s="11" t="s">
        <v>59</v>
      </c>
      <c r="C6" s="11"/>
      <c r="D6" s="11"/>
      <c r="E6" s="12" t="s">
        <v>7</v>
      </c>
      <c r="F6" s="12">
        <v>10</v>
      </c>
      <c r="G6" s="19"/>
      <c r="H6" s="19">
        <f>(G6*0.23)+G6</f>
        <v>0</v>
      </c>
      <c r="I6" s="20">
        <f>G6*F6</f>
        <v>0</v>
      </c>
      <c r="J6" s="20">
        <f>I6*0.23</f>
        <v>0</v>
      </c>
      <c r="K6" s="28">
        <f>SUM(I6:J6)</f>
        <v>0</v>
      </c>
    </row>
    <row r="7" spans="1:11" ht="24" customHeight="1">
      <c r="A7" s="29">
        <v>2</v>
      </c>
      <c r="B7" s="11" t="s">
        <v>19</v>
      </c>
      <c r="C7" s="11"/>
      <c r="D7" s="11"/>
      <c r="E7" s="12" t="s">
        <v>7</v>
      </c>
      <c r="F7" s="12">
        <v>10</v>
      </c>
      <c r="G7" s="2"/>
      <c r="H7" s="2">
        <f t="shared" ref="H7:H52" si="0">(G7*0.23)+G7</f>
        <v>0</v>
      </c>
      <c r="I7" s="3">
        <f t="shared" ref="I7:I52" si="1">G7*F7</f>
        <v>0</v>
      </c>
      <c r="J7" s="3">
        <f t="shared" ref="J7:J52" si="2">I7*0.23</f>
        <v>0</v>
      </c>
      <c r="K7" s="30">
        <f t="shared" ref="K7:K52" si="3">SUM(I7:J7)</f>
        <v>0</v>
      </c>
    </row>
    <row r="8" spans="1:11" ht="24" customHeight="1">
      <c r="A8" s="27">
        <v>3</v>
      </c>
      <c r="B8" s="11" t="s">
        <v>20</v>
      </c>
      <c r="C8" s="11"/>
      <c r="D8" s="11"/>
      <c r="E8" s="12" t="s">
        <v>7</v>
      </c>
      <c r="F8" s="12">
        <v>10</v>
      </c>
      <c r="G8" s="2"/>
      <c r="H8" s="2">
        <f t="shared" si="0"/>
        <v>0</v>
      </c>
      <c r="I8" s="3">
        <f t="shared" si="1"/>
        <v>0</v>
      </c>
      <c r="J8" s="3">
        <f t="shared" si="2"/>
        <v>0</v>
      </c>
      <c r="K8" s="30">
        <f t="shared" si="3"/>
        <v>0</v>
      </c>
    </row>
    <row r="9" spans="1:11" ht="24" customHeight="1">
      <c r="A9" s="29">
        <v>4</v>
      </c>
      <c r="B9" s="11" t="s">
        <v>21</v>
      </c>
      <c r="C9" s="11"/>
      <c r="D9" s="11"/>
      <c r="E9" s="12" t="s">
        <v>7</v>
      </c>
      <c r="F9" s="12">
        <v>10</v>
      </c>
      <c r="G9" s="2"/>
      <c r="H9" s="2">
        <f t="shared" si="0"/>
        <v>0</v>
      </c>
      <c r="I9" s="3">
        <f t="shared" si="1"/>
        <v>0</v>
      </c>
      <c r="J9" s="3">
        <f t="shared" si="2"/>
        <v>0</v>
      </c>
      <c r="K9" s="30">
        <f t="shared" si="3"/>
        <v>0</v>
      </c>
    </row>
    <row r="10" spans="1:11" ht="24" customHeight="1">
      <c r="A10" s="27">
        <v>5</v>
      </c>
      <c r="B10" s="11" t="s">
        <v>22</v>
      </c>
      <c r="C10" s="11"/>
      <c r="D10" s="11"/>
      <c r="E10" s="12" t="s">
        <v>7</v>
      </c>
      <c r="F10" s="12">
        <v>30</v>
      </c>
      <c r="G10" s="2"/>
      <c r="H10" s="2">
        <f t="shared" si="0"/>
        <v>0</v>
      </c>
      <c r="I10" s="3">
        <f t="shared" si="1"/>
        <v>0</v>
      </c>
      <c r="J10" s="3">
        <f t="shared" si="2"/>
        <v>0</v>
      </c>
      <c r="K10" s="30">
        <f t="shared" si="3"/>
        <v>0</v>
      </c>
    </row>
    <row r="11" spans="1:11" ht="24" customHeight="1">
      <c r="A11" s="29">
        <v>6</v>
      </c>
      <c r="B11" s="11" t="s">
        <v>23</v>
      </c>
      <c r="C11" s="11"/>
      <c r="D11" s="11"/>
      <c r="E11" s="12" t="s">
        <v>7</v>
      </c>
      <c r="F11" s="12">
        <v>20</v>
      </c>
      <c r="G11" s="2"/>
      <c r="H11" s="2">
        <f t="shared" si="0"/>
        <v>0</v>
      </c>
      <c r="I11" s="3">
        <f t="shared" si="1"/>
        <v>0</v>
      </c>
      <c r="J11" s="3">
        <f t="shared" si="2"/>
        <v>0</v>
      </c>
      <c r="K11" s="30">
        <f t="shared" si="3"/>
        <v>0</v>
      </c>
    </row>
    <row r="12" spans="1:11" ht="24" customHeight="1">
      <c r="A12" s="27">
        <v>7</v>
      </c>
      <c r="B12" s="11" t="s">
        <v>24</v>
      </c>
      <c r="C12" s="11"/>
      <c r="D12" s="11"/>
      <c r="E12" s="12" t="s">
        <v>7</v>
      </c>
      <c r="F12" s="12">
        <v>30</v>
      </c>
      <c r="G12" s="2"/>
      <c r="H12" s="2">
        <f t="shared" si="0"/>
        <v>0</v>
      </c>
      <c r="I12" s="3">
        <f t="shared" si="1"/>
        <v>0</v>
      </c>
      <c r="J12" s="3">
        <f t="shared" si="2"/>
        <v>0</v>
      </c>
      <c r="K12" s="30">
        <f t="shared" si="3"/>
        <v>0</v>
      </c>
    </row>
    <row r="13" spans="1:11" ht="24" customHeight="1">
      <c r="A13" s="29">
        <v>8</v>
      </c>
      <c r="B13" s="11" t="s">
        <v>25</v>
      </c>
      <c r="C13" s="11"/>
      <c r="D13" s="11"/>
      <c r="E13" s="12" t="s">
        <v>7</v>
      </c>
      <c r="F13" s="12">
        <v>10</v>
      </c>
      <c r="G13" s="2"/>
      <c r="H13" s="2">
        <f t="shared" si="0"/>
        <v>0</v>
      </c>
      <c r="I13" s="3">
        <f t="shared" si="1"/>
        <v>0</v>
      </c>
      <c r="J13" s="3">
        <f t="shared" si="2"/>
        <v>0</v>
      </c>
      <c r="K13" s="30">
        <f t="shared" si="3"/>
        <v>0</v>
      </c>
    </row>
    <row r="14" spans="1:11" ht="24" customHeight="1">
      <c r="A14" s="27">
        <v>9</v>
      </c>
      <c r="B14" s="11" t="s">
        <v>71</v>
      </c>
      <c r="C14" s="11"/>
      <c r="D14" s="11"/>
      <c r="E14" s="12" t="s">
        <v>7</v>
      </c>
      <c r="F14" s="12">
        <v>10</v>
      </c>
      <c r="G14" s="2"/>
      <c r="H14" s="2">
        <f t="shared" si="0"/>
        <v>0</v>
      </c>
      <c r="I14" s="3">
        <f t="shared" si="1"/>
        <v>0</v>
      </c>
      <c r="J14" s="3">
        <f t="shared" si="2"/>
        <v>0</v>
      </c>
      <c r="K14" s="30">
        <f t="shared" si="3"/>
        <v>0</v>
      </c>
    </row>
    <row r="15" spans="1:11" ht="24" customHeight="1">
      <c r="A15" s="29">
        <v>10</v>
      </c>
      <c r="B15" s="11" t="s">
        <v>72</v>
      </c>
      <c r="C15" s="11"/>
      <c r="D15" s="11"/>
      <c r="E15" s="12" t="s">
        <v>7</v>
      </c>
      <c r="F15" s="12">
        <v>10</v>
      </c>
      <c r="G15" s="2"/>
      <c r="H15" s="2">
        <f t="shared" si="0"/>
        <v>0</v>
      </c>
      <c r="I15" s="3">
        <f t="shared" si="1"/>
        <v>0</v>
      </c>
      <c r="J15" s="3">
        <f t="shared" si="2"/>
        <v>0</v>
      </c>
      <c r="K15" s="30">
        <f t="shared" si="3"/>
        <v>0</v>
      </c>
    </row>
    <row r="16" spans="1:11" ht="24" customHeight="1">
      <c r="A16" s="27">
        <v>11</v>
      </c>
      <c r="B16" s="11" t="s">
        <v>73</v>
      </c>
      <c r="C16" s="11"/>
      <c r="D16" s="11"/>
      <c r="E16" s="12" t="s">
        <v>7</v>
      </c>
      <c r="F16" s="12">
        <v>10</v>
      </c>
      <c r="G16" s="2"/>
      <c r="H16" s="2">
        <f t="shared" si="0"/>
        <v>0</v>
      </c>
      <c r="I16" s="3">
        <f t="shared" si="1"/>
        <v>0</v>
      </c>
      <c r="J16" s="3">
        <f t="shared" si="2"/>
        <v>0</v>
      </c>
      <c r="K16" s="30">
        <f t="shared" si="3"/>
        <v>0</v>
      </c>
    </row>
    <row r="17" spans="1:11" ht="24" customHeight="1">
      <c r="A17" s="29">
        <v>12</v>
      </c>
      <c r="B17" s="11" t="s">
        <v>74</v>
      </c>
      <c r="C17" s="11"/>
      <c r="D17" s="11"/>
      <c r="E17" s="12" t="s">
        <v>7</v>
      </c>
      <c r="F17" s="12">
        <v>10</v>
      </c>
      <c r="G17" s="2"/>
      <c r="H17" s="2">
        <f t="shared" si="0"/>
        <v>0</v>
      </c>
      <c r="I17" s="3">
        <f t="shared" si="1"/>
        <v>0</v>
      </c>
      <c r="J17" s="3">
        <f t="shared" si="2"/>
        <v>0</v>
      </c>
      <c r="K17" s="30">
        <f t="shared" si="3"/>
        <v>0</v>
      </c>
    </row>
    <row r="18" spans="1:11" ht="24" customHeight="1">
      <c r="A18" s="27">
        <v>13</v>
      </c>
      <c r="B18" s="11" t="s">
        <v>75</v>
      </c>
      <c r="C18" s="11"/>
      <c r="D18" s="11"/>
      <c r="E18" s="12" t="s">
        <v>7</v>
      </c>
      <c r="F18" s="12">
        <v>10</v>
      </c>
      <c r="G18" s="2"/>
      <c r="H18" s="2">
        <f t="shared" si="0"/>
        <v>0</v>
      </c>
      <c r="I18" s="3">
        <f t="shared" si="1"/>
        <v>0</v>
      </c>
      <c r="J18" s="3">
        <f t="shared" si="2"/>
        <v>0</v>
      </c>
      <c r="K18" s="30">
        <f t="shared" si="3"/>
        <v>0</v>
      </c>
    </row>
    <row r="19" spans="1:11" ht="24" customHeight="1">
      <c r="A19" s="29">
        <v>14</v>
      </c>
      <c r="B19" s="11" t="s">
        <v>76</v>
      </c>
      <c r="C19" s="11"/>
      <c r="D19" s="11"/>
      <c r="E19" s="12" t="s">
        <v>7</v>
      </c>
      <c r="F19" s="12">
        <v>10</v>
      </c>
      <c r="G19" s="2"/>
      <c r="H19" s="2">
        <f t="shared" si="0"/>
        <v>0</v>
      </c>
      <c r="I19" s="3">
        <f t="shared" si="1"/>
        <v>0</v>
      </c>
      <c r="J19" s="3">
        <f t="shared" si="2"/>
        <v>0</v>
      </c>
      <c r="K19" s="30">
        <f t="shared" si="3"/>
        <v>0</v>
      </c>
    </row>
    <row r="20" spans="1:11" ht="24" customHeight="1">
      <c r="A20" s="27">
        <v>15</v>
      </c>
      <c r="B20" s="11" t="s">
        <v>78</v>
      </c>
      <c r="C20" s="11"/>
      <c r="D20" s="11"/>
      <c r="E20" s="12" t="s">
        <v>7</v>
      </c>
      <c r="F20" s="12">
        <v>10</v>
      </c>
      <c r="G20" s="2"/>
      <c r="H20" s="2">
        <f t="shared" si="0"/>
        <v>0</v>
      </c>
      <c r="I20" s="3">
        <f t="shared" si="1"/>
        <v>0</v>
      </c>
      <c r="J20" s="3">
        <f t="shared" si="2"/>
        <v>0</v>
      </c>
      <c r="K20" s="30">
        <f t="shared" si="3"/>
        <v>0</v>
      </c>
    </row>
    <row r="21" spans="1:11" ht="24" customHeight="1">
      <c r="A21" s="29">
        <v>16</v>
      </c>
      <c r="B21" s="11" t="s">
        <v>77</v>
      </c>
      <c r="C21" s="11"/>
      <c r="D21" s="11"/>
      <c r="E21" s="12" t="s">
        <v>7</v>
      </c>
      <c r="F21" s="12">
        <v>10</v>
      </c>
      <c r="G21" s="2"/>
      <c r="H21" s="2">
        <f t="shared" si="0"/>
        <v>0</v>
      </c>
      <c r="I21" s="3">
        <f t="shared" si="1"/>
        <v>0</v>
      </c>
      <c r="J21" s="3">
        <f t="shared" si="2"/>
        <v>0</v>
      </c>
      <c r="K21" s="30">
        <f t="shared" si="3"/>
        <v>0</v>
      </c>
    </row>
    <row r="22" spans="1:11" ht="24" customHeight="1">
      <c r="A22" s="27">
        <v>17</v>
      </c>
      <c r="B22" s="11" t="s">
        <v>79</v>
      </c>
      <c r="C22" s="11"/>
      <c r="D22" s="11"/>
      <c r="E22" s="12" t="s">
        <v>7</v>
      </c>
      <c r="F22" s="12">
        <v>10</v>
      </c>
      <c r="G22" s="2"/>
      <c r="H22" s="2">
        <f t="shared" si="0"/>
        <v>0</v>
      </c>
      <c r="I22" s="3">
        <f t="shared" si="1"/>
        <v>0</v>
      </c>
      <c r="J22" s="3">
        <f t="shared" si="2"/>
        <v>0</v>
      </c>
      <c r="K22" s="30">
        <f t="shared" si="3"/>
        <v>0</v>
      </c>
    </row>
    <row r="23" spans="1:11" ht="24" customHeight="1">
      <c r="A23" s="29">
        <v>18</v>
      </c>
      <c r="B23" s="11" t="s">
        <v>80</v>
      </c>
      <c r="C23" s="11"/>
      <c r="D23" s="11"/>
      <c r="E23" s="12" t="s">
        <v>7</v>
      </c>
      <c r="F23" s="12">
        <v>10</v>
      </c>
      <c r="G23" s="2"/>
      <c r="H23" s="2">
        <f t="shared" si="0"/>
        <v>0</v>
      </c>
      <c r="I23" s="3">
        <f t="shared" si="1"/>
        <v>0</v>
      </c>
      <c r="J23" s="3">
        <f t="shared" si="2"/>
        <v>0</v>
      </c>
      <c r="K23" s="30">
        <f t="shared" si="3"/>
        <v>0</v>
      </c>
    </row>
    <row r="24" spans="1:11" ht="24" customHeight="1">
      <c r="A24" s="27">
        <v>19</v>
      </c>
      <c r="B24" s="11" t="s">
        <v>82</v>
      </c>
      <c r="C24" s="11"/>
      <c r="D24" s="11"/>
      <c r="E24" s="12" t="s">
        <v>7</v>
      </c>
      <c r="F24" s="12">
        <v>10</v>
      </c>
      <c r="G24" s="2"/>
      <c r="H24" s="2">
        <f t="shared" si="0"/>
        <v>0</v>
      </c>
      <c r="I24" s="3">
        <f t="shared" si="1"/>
        <v>0</v>
      </c>
      <c r="J24" s="3">
        <f t="shared" si="2"/>
        <v>0</v>
      </c>
      <c r="K24" s="30">
        <f t="shared" si="3"/>
        <v>0</v>
      </c>
    </row>
    <row r="25" spans="1:11" ht="24" customHeight="1">
      <c r="A25" s="29">
        <v>20</v>
      </c>
      <c r="B25" s="11" t="s">
        <v>83</v>
      </c>
      <c r="C25" s="11"/>
      <c r="D25" s="11"/>
      <c r="E25" s="12" t="s">
        <v>7</v>
      </c>
      <c r="F25" s="12">
        <v>10</v>
      </c>
      <c r="G25" s="2"/>
      <c r="H25" s="2">
        <f t="shared" si="0"/>
        <v>0</v>
      </c>
      <c r="I25" s="3">
        <f t="shared" si="1"/>
        <v>0</v>
      </c>
      <c r="J25" s="3">
        <f t="shared" si="2"/>
        <v>0</v>
      </c>
      <c r="K25" s="30">
        <f t="shared" si="3"/>
        <v>0</v>
      </c>
    </row>
    <row r="26" spans="1:11" ht="24" customHeight="1">
      <c r="A26" s="27">
        <v>21</v>
      </c>
      <c r="B26" s="11" t="s">
        <v>84</v>
      </c>
      <c r="C26" s="11"/>
      <c r="D26" s="11"/>
      <c r="E26" s="12" t="s">
        <v>7</v>
      </c>
      <c r="F26" s="12">
        <v>10</v>
      </c>
      <c r="G26" s="2"/>
      <c r="H26" s="2">
        <f t="shared" si="0"/>
        <v>0</v>
      </c>
      <c r="I26" s="3">
        <f t="shared" si="1"/>
        <v>0</v>
      </c>
      <c r="J26" s="3">
        <f t="shared" si="2"/>
        <v>0</v>
      </c>
      <c r="K26" s="30">
        <f t="shared" si="3"/>
        <v>0</v>
      </c>
    </row>
    <row r="27" spans="1:11" ht="24" customHeight="1">
      <c r="A27" s="29">
        <v>22</v>
      </c>
      <c r="B27" s="11" t="s">
        <v>85</v>
      </c>
      <c r="C27" s="11"/>
      <c r="D27" s="11"/>
      <c r="E27" s="12" t="s">
        <v>26</v>
      </c>
      <c r="F27" s="12">
        <v>10</v>
      </c>
      <c r="G27" s="2"/>
      <c r="H27" s="2">
        <f t="shared" si="0"/>
        <v>0</v>
      </c>
      <c r="I27" s="3">
        <f t="shared" si="1"/>
        <v>0</v>
      </c>
      <c r="J27" s="3">
        <f t="shared" si="2"/>
        <v>0</v>
      </c>
      <c r="K27" s="30">
        <f t="shared" si="3"/>
        <v>0</v>
      </c>
    </row>
    <row r="28" spans="1:11" ht="24" customHeight="1">
      <c r="A28" s="27">
        <v>23</v>
      </c>
      <c r="B28" s="11" t="s">
        <v>86</v>
      </c>
      <c r="C28" s="11"/>
      <c r="D28" s="11"/>
      <c r="E28" s="12" t="s">
        <v>26</v>
      </c>
      <c r="F28" s="12">
        <v>10</v>
      </c>
      <c r="G28" s="2"/>
      <c r="H28" s="2">
        <f t="shared" si="0"/>
        <v>0</v>
      </c>
      <c r="I28" s="3">
        <f t="shared" si="1"/>
        <v>0</v>
      </c>
      <c r="J28" s="3">
        <f t="shared" si="2"/>
        <v>0</v>
      </c>
      <c r="K28" s="30">
        <f t="shared" si="3"/>
        <v>0</v>
      </c>
    </row>
    <row r="29" spans="1:11" ht="24" customHeight="1">
      <c r="A29" s="29">
        <v>24</v>
      </c>
      <c r="B29" s="11" t="s">
        <v>87</v>
      </c>
      <c r="C29" s="11"/>
      <c r="D29" s="11"/>
      <c r="E29" s="12" t="s">
        <v>7</v>
      </c>
      <c r="F29" s="12">
        <v>10</v>
      </c>
      <c r="G29" s="2"/>
      <c r="H29" s="2">
        <f t="shared" si="0"/>
        <v>0</v>
      </c>
      <c r="I29" s="3">
        <f t="shared" si="1"/>
        <v>0</v>
      </c>
      <c r="J29" s="3">
        <f t="shared" si="2"/>
        <v>0</v>
      </c>
      <c r="K29" s="30">
        <f t="shared" si="3"/>
        <v>0</v>
      </c>
    </row>
    <row r="30" spans="1:11" ht="24" customHeight="1">
      <c r="A30" s="27">
        <v>25</v>
      </c>
      <c r="B30" s="11" t="s">
        <v>27</v>
      </c>
      <c r="C30" s="11"/>
      <c r="D30" s="11"/>
      <c r="E30" s="12" t="s">
        <v>7</v>
      </c>
      <c r="F30" s="12">
        <v>10</v>
      </c>
      <c r="G30" s="2"/>
      <c r="H30" s="2">
        <f t="shared" si="0"/>
        <v>0</v>
      </c>
      <c r="I30" s="3">
        <f t="shared" si="1"/>
        <v>0</v>
      </c>
      <c r="J30" s="3">
        <f t="shared" si="2"/>
        <v>0</v>
      </c>
      <c r="K30" s="30">
        <f t="shared" si="3"/>
        <v>0</v>
      </c>
    </row>
    <row r="31" spans="1:11" ht="24" customHeight="1">
      <c r="A31" s="29">
        <v>26</v>
      </c>
      <c r="B31" s="11" t="s">
        <v>81</v>
      </c>
      <c r="C31" s="11"/>
      <c r="D31" s="11"/>
      <c r="E31" s="12" t="s">
        <v>7</v>
      </c>
      <c r="F31" s="12">
        <v>10</v>
      </c>
      <c r="G31" s="2"/>
      <c r="H31" s="2">
        <f t="shared" si="0"/>
        <v>0</v>
      </c>
      <c r="I31" s="3">
        <f t="shared" si="1"/>
        <v>0</v>
      </c>
      <c r="J31" s="3">
        <f t="shared" si="2"/>
        <v>0</v>
      </c>
      <c r="K31" s="30">
        <f t="shared" si="3"/>
        <v>0</v>
      </c>
    </row>
    <row r="32" spans="1:11" ht="24" customHeight="1">
      <c r="A32" s="27">
        <v>27</v>
      </c>
      <c r="B32" s="11" t="s">
        <v>28</v>
      </c>
      <c r="C32" s="11"/>
      <c r="D32" s="11"/>
      <c r="E32" s="12" t="s">
        <v>7</v>
      </c>
      <c r="F32" s="12">
        <v>10</v>
      </c>
      <c r="G32" s="2"/>
      <c r="H32" s="2">
        <f t="shared" si="0"/>
        <v>0</v>
      </c>
      <c r="I32" s="3">
        <f t="shared" si="1"/>
        <v>0</v>
      </c>
      <c r="J32" s="3">
        <f t="shared" si="2"/>
        <v>0</v>
      </c>
      <c r="K32" s="30">
        <f t="shared" si="3"/>
        <v>0</v>
      </c>
    </row>
    <row r="33" spans="1:11" ht="24" customHeight="1">
      <c r="A33" s="29">
        <v>28</v>
      </c>
      <c r="B33" s="11" t="s">
        <v>29</v>
      </c>
      <c r="C33" s="11"/>
      <c r="D33" s="11"/>
      <c r="E33" s="12" t="s">
        <v>7</v>
      </c>
      <c r="F33" s="12">
        <v>10</v>
      </c>
      <c r="G33" s="2"/>
      <c r="H33" s="2">
        <f t="shared" si="0"/>
        <v>0</v>
      </c>
      <c r="I33" s="3">
        <f t="shared" si="1"/>
        <v>0</v>
      </c>
      <c r="J33" s="3">
        <f t="shared" si="2"/>
        <v>0</v>
      </c>
      <c r="K33" s="30">
        <f t="shared" si="3"/>
        <v>0</v>
      </c>
    </row>
    <row r="34" spans="1:11" ht="24" customHeight="1">
      <c r="A34" s="27">
        <v>29</v>
      </c>
      <c r="B34" s="11" t="s">
        <v>88</v>
      </c>
      <c r="C34" s="11"/>
      <c r="D34" s="11"/>
      <c r="E34" s="12" t="s">
        <v>7</v>
      </c>
      <c r="F34" s="12">
        <v>10</v>
      </c>
      <c r="G34" s="2"/>
      <c r="H34" s="2">
        <f t="shared" si="0"/>
        <v>0</v>
      </c>
      <c r="I34" s="3">
        <f t="shared" si="1"/>
        <v>0</v>
      </c>
      <c r="J34" s="3">
        <f t="shared" si="2"/>
        <v>0</v>
      </c>
      <c r="K34" s="30">
        <f t="shared" si="3"/>
        <v>0</v>
      </c>
    </row>
    <row r="35" spans="1:11" ht="24" customHeight="1">
      <c r="A35" s="29">
        <v>30</v>
      </c>
      <c r="B35" s="11" t="s">
        <v>30</v>
      </c>
      <c r="C35" s="11"/>
      <c r="D35" s="11"/>
      <c r="E35" s="12" t="s">
        <v>7</v>
      </c>
      <c r="F35" s="12">
        <v>10</v>
      </c>
      <c r="G35" s="2"/>
      <c r="H35" s="2">
        <f t="shared" si="0"/>
        <v>0</v>
      </c>
      <c r="I35" s="3">
        <f t="shared" si="1"/>
        <v>0</v>
      </c>
      <c r="J35" s="3">
        <f t="shared" si="2"/>
        <v>0</v>
      </c>
      <c r="K35" s="30">
        <f t="shared" si="3"/>
        <v>0</v>
      </c>
    </row>
    <row r="36" spans="1:11" ht="24" customHeight="1">
      <c r="A36" s="27">
        <v>31</v>
      </c>
      <c r="B36" s="11" t="s">
        <v>31</v>
      </c>
      <c r="C36" s="11"/>
      <c r="D36" s="11"/>
      <c r="E36" s="12" t="s">
        <v>7</v>
      </c>
      <c r="F36" s="12">
        <v>10</v>
      </c>
      <c r="G36" s="2"/>
      <c r="H36" s="2">
        <f t="shared" si="0"/>
        <v>0</v>
      </c>
      <c r="I36" s="3">
        <f t="shared" si="1"/>
        <v>0</v>
      </c>
      <c r="J36" s="3">
        <f t="shared" si="2"/>
        <v>0</v>
      </c>
      <c r="K36" s="30">
        <f t="shared" si="3"/>
        <v>0</v>
      </c>
    </row>
    <row r="37" spans="1:11" ht="24" customHeight="1">
      <c r="A37" s="29">
        <v>32</v>
      </c>
      <c r="B37" s="11" t="s">
        <v>89</v>
      </c>
      <c r="C37" s="11"/>
      <c r="D37" s="11"/>
      <c r="E37" s="12" t="s">
        <v>7</v>
      </c>
      <c r="F37" s="12">
        <v>20</v>
      </c>
      <c r="G37" s="2"/>
      <c r="H37" s="2">
        <f t="shared" si="0"/>
        <v>0</v>
      </c>
      <c r="I37" s="3">
        <f t="shared" si="1"/>
        <v>0</v>
      </c>
      <c r="J37" s="3">
        <f t="shared" si="2"/>
        <v>0</v>
      </c>
      <c r="K37" s="30">
        <f t="shared" si="3"/>
        <v>0</v>
      </c>
    </row>
    <row r="38" spans="1:11" ht="24" customHeight="1">
      <c r="A38" s="27">
        <v>33</v>
      </c>
      <c r="B38" s="11" t="s">
        <v>90</v>
      </c>
      <c r="C38" s="11"/>
      <c r="D38" s="11"/>
      <c r="E38" s="12" t="s">
        <v>7</v>
      </c>
      <c r="F38" s="12">
        <v>30</v>
      </c>
      <c r="G38" s="2"/>
      <c r="H38" s="2">
        <f t="shared" si="0"/>
        <v>0</v>
      </c>
      <c r="I38" s="3">
        <f t="shared" si="1"/>
        <v>0</v>
      </c>
      <c r="J38" s="3">
        <f t="shared" si="2"/>
        <v>0</v>
      </c>
      <c r="K38" s="30">
        <f t="shared" si="3"/>
        <v>0</v>
      </c>
    </row>
    <row r="39" spans="1:11" ht="24" customHeight="1">
      <c r="A39" s="29">
        <v>34</v>
      </c>
      <c r="B39" s="11" t="s">
        <v>91</v>
      </c>
      <c r="C39" s="11"/>
      <c r="D39" s="11"/>
      <c r="E39" s="12" t="s">
        <v>7</v>
      </c>
      <c r="F39" s="12">
        <v>10</v>
      </c>
      <c r="G39" s="2"/>
      <c r="H39" s="2">
        <f t="shared" si="0"/>
        <v>0</v>
      </c>
      <c r="I39" s="3">
        <f t="shared" si="1"/>
        <v>0</v>
      </c>
      <c r="J39" s="3">
        <f t="shared" si="2"/>
        <v>0</v>
      </c>
      <c r="K39" s="30">
        <f t="shared" si="3"/>
        <v>0</v>
      </c>
    </row>
    <row r="40" spans="1:11" ht="24" customHeight="1">
      <c r="A40" s="27">
        <v>35</v>
      </c>
      <c r="B40" s="11" t="s">
        <v>92</v>
      </c>
      <c r="C40" s="11"/>
      <c r="D40" s="11"/>
      <c r="E40" s="12" t="s">
        <v>7</v>
      </c>
      <c r="F40" s="12">
        <v>30</v>
      </c>
      <c r="G40" s="2"/>
      <c r="H40" s="2">
        <f t="shared" si="0"/>
        <v>0</v>
      </c>
      <c r="I40" s="3">
        <f t="shared" si="1"/>
        <v>0</v>
      </c>
      <c r="J40" s="3">
        <f t="shared" si="2"/>
        <v>0</v>
      </c>
      <c r="K40" s="30">
        <f t="shared" si="3"/>
        <v>0</v>
      </c>
    </row>
    <row r="41" spans="1:11" ht="24" customHeight="1">
      <c r="A41" s="29">
        <v>36</v>
      </c>
      <c r="B41" s="11" t="s">
        <v>32</v>
      </c>
      <c r="C41" s="11"/>
      <c r="D41" s="11"/>
      <c r="E41" s="12" t="s">
        <v>7</v>
      </c>
      <c r="F41" s="12">
        <v>30</v>
      </c>
      <c r="G41" s="2"/>
      <c r="H41" s="2">
        <f t="shared" si="0"/>
        <v>0</v>
      </c>
      <c r="I41" s="3">
        <f t="shared" si="1"/>
        <v>0</v>
      </c>
      <c r="J41" s="3">
        <f t="shared" si="2"/>
        <v>0</v>
      </c>
      <c r="K41" s="30">
        <f t="shared" si="3"/>
        <v>0</v>
      </c>
    </row>
    <row r="42" spans="1:11" ht="24" customHeight="1">
      <c r="A42" s="29">
        <v>37</v>
      </c>
      <c r="B42" s="11" t="s">
        <v>33</v>
      </c>
      <c r="C42" s="11"/>
      <c r="D42" s="11"/>
      <c r="E42" s="12" t="s">
        <v>7</v>
      </c>
      <c r="F42" s="12">
        <v>10</v>
      </c>
      <c r="G42" s="2"/>
      <c r="H42" s="2">
        <f t="shared" si="0"/>
        <v>0</v>
      </c>
      <c r="I42" s="3">
        <f t="shared" si="1"/>
        <v>0</v>
      </c>
      <c r="J42" s="3">
        <f t="shared" si="2"/>
        <v>0</v>
      </c>
      <c r="K42" s="30">
        <f t="shared" si="3"/>
        <v>0</v>
      </c>
    </row>
    <row r="43" spans="1:11" ht="24" customHeight="1">
      <c r="A43" s="27">
        <v>38</v>
      </c>
      <c r="B43" s="11" t="s">
        <v>34</v>
      </c>
      <c r="C43" s="11"/>
      <c r="D43" s="11"/>
      <c r="E43" s="12" t="s">
        <v>7</v>
      </c>
      <c r="F43" s="12">
        <v>10</v>
      </c>
      <c r="G43" s="2"/>
      <c r="H43" s="2">
        <f t="shared" si="0"/>
        <v>0</v>
      </c>
      <c r="I43" s="3">
        <f t="shared" si="1"/>
        <v>0</v>
      </c>
      <c r="J43" s="3">
        <f t="shared" si="2"/>
        <v>0</v>
      </c>
      <c r="K43" s="30">
        <f t="shared" si="3"/>
        <v>0</v>
      </c>
    </row>
    <row r="44" spans="1:11" ht="24" customHeight="1">
      <c r="A44" s="29">
        <v>39</v>
      </c>
      <c r="B44" s="11" t="s">
        <v>35</v>
      </c>
      <c r="C44" s="11"/>
      <c r="D44" s="11"/>
      <c r="E44" s="12" t="s">
        <v>7</v>
      </c>
      <c r="F44" s="12">
        <v>10</v>
      </c>
      <c r="G44" s="2"/>
      <c r="H44" s="2">
        <f t="shared" si="0"/>
        <v>0</v>
      </c>
      <c r="I44" s="3">
        <f t="shared" si="1"/>
        <v>0</v>
      </c>
      <c r="J44" s="3">
        <f t="shared" si="2"/>
        <v>0</v>
      </c>
      <c r="K44" s="30">
        <f t="shared" si="3"/>
        <v>0</v>
      </c>
    </row>
    <row r="45" spans="1:11" ht="24" customHeight="1">
      <c r="A45" s="27">
        <v>40</v>
      </c>
      <c r="B45" s="11" t="s">
        <v>36</v>
      </c>
      <c r="C45" s="11"/>
      <c r="D45" s="11"/>
      <c r="E45" s="12" t="s">
        <v>7</v>
      </c>
      <c r="F45" s="12">
        <v>10</v>
      </c>
      <c r="G45" s="2"/>
      <c r="H45" s="2">
        <f t="shared" si="0"/>
        <v>0</v>
      </c>
      <c r="I45" s="3">
        <f t="shared" si="1"/>
        <v>0</v>
      </c>
      <c r="J45" s="3">
        <f t="shared" si="2"/>
        <v>0</v>
      </c>
      <c r="K45" s="30">
        <f t="shared" si="3"/>
        <v>0</v>
      </c>
    </row>
    <row r="46" spans="1:11" ht="24" customHeight="1">
      <c r="A46" s="29">
        <v>41</v>
      </c>
      <c r="B46" s="11" t="s">
        <v>37</v>
      </c>
      <c r="C46" s="11"/>
      <c r="D46" s="11"/>
      <c r="E46" s="12" t="s">
        <v>7</v>
      </c>
      <c r="F46" s="12">
        <v>10</v>
      </c>
      <c r="G46" s="2"/>
      <c r="H46" s="2">
        <f t="shared" si="0"/>
        <v>0</v>
      </c>
      <c r="I46" s="3">
        <f t="shared" si="1"/>
        <v>0</v>
      </c>
      <c r="J46" s="3">
        <f t="shared" si="2"/>
        <v>0</v>
      </c>
      <c r="K46" s="30">
        <f t="shared" si="3"/>
        <v>0</v>
      </c>
    </row>
    <row r="47" spans="1:11" ht="24" customHeight="1">
      <c r="A47" s="27">
        <v>42</v>
      </c>
      <c r="B47" s="11" t="s">
        <v>38</v>
      </c>
      <c r="C47" s="11"/>
      <c r="D47" s="11"/>
      <c r="E47" s="12" t="s">
        <v>7</v>
      </c>
      <c r="F47" s="12">
        <v>10</v>
      </c>
      <c r="G47" s="2"/>
      <c r="H47" s="2">
        <f t="shared" si="0"/>
        <v>0</v>
      </c>
      <c r="I47" s="3">
        <f t="shared" si="1"/>
        <v>0</v>
      </c>
      <c r="J47" s="3">
        <f t="shared" si="2"/>
        <v>0</v>
      </c>
      <c r="K47" s="30">
        <f t="shared" si="3"/>
        <v>0</v>
      </c>
    </row>
    <row r="48" spans="1:11" ht="24" customHeight="1">
      <c r="A48" s="29">
        <v>43</v>
      </c>
      <c r="B48" s="11" t="s">
        <v>64</v>
      </c>
      <c r="C48" s="11"/>
      <c r="D48" s="11"/>
      <c r="E48" s="12" t="s">
        <v>7</v>
      </c>
      <c r="F48" s="12">
        <v>10</v>
      </c>
      <c r="G48" s="2"/>
      <c r="H48" s="2">
        <v>0</v>
      </c>
      <c r="I48" s="3">
        <f t="shared" si="1"/>
        <v>0</v>
      </c>
      <c r="J48" s="3">
        <f t="shared" si="2"/>
        <v>0</v>
      </c>
      <c r="K48" s="30">
        <f t="shared" si="3"/>
        <v>0</v>
      </c>
    </row>
    <row r="49" spans="1:11" ht="24" customHeight="1">
      <c r="A49" s="27">
        <v>44</v>
      </c>
      <c r="B49" s="11" t="s">
        <v>39</v>
      </c>
      <c r="C49" s="11"/>
      <c r="D49" s="11"/>
      <c r="E49" s="12" t="s">
        <v>7</v>
      </c>
      <c r="F49" s="12">
        <v>10</v>
      </c>
      <c r="G49" s="2"/>
      <c r="H49" s="2">
        <f t="shared" si="0"/>
        <v>0</v>
      </c>
      <c r="I49" s="3">
        <f t="shared" si="1"/>
        <v>0</v>
      </c>
      <c r="J49" s="3">
        <f t="shared" si="2"/>
        <v>0</v>
      </c>
      <c r="K49" s="30">
        <f t="shared" si="3"/>
        <v>0</v>
      </c>
    </row>
    <row r="50" spans="1:11" ht="24" customHeight="1">
      <c r="A50" s="29">
        <v>45</v>
      </c>
      <c r="B50" s="11" t="s">
        <v>40</v>
      </c>
      <c r="C50" s="11"/>
      <c r="D50" s="11"/>
      <c r="E50" s="12" t="s">
        <v>7</v>
      </c>
      <c r="F50" s="12">
        <v>30</v>
      </c>
      <c r="G50" s="2"/>
      <c r="H50" s="2">
        <f t="shared" si="0"/>
        <v>0</v>
      </c>
      <c r="I50" s="3">
        <f t="shared" si="1"/>
        <v>0</v>
      </c>
      <c r="J50" s="3">
        <f t="shared" si="2"/>
        <v>0</v>
      </c>
      <c r="K50" s="30">
        <f t="shared" si="3"/>
        <v>0</v>
      </c>
    </row>
    <row r="51" spans="1:11" ht="24" customHeight="1">
      <c r="A51" s="27">
        <v>46</v>
      </c>
      <c r="B51" s="11" t="s">
        <v>41</v>
      </c>
      <c r="C51" s="11"/>
      <c r="D51" s="11"/>
      <c r="E51" s="12" t="s">
        <v>7</v>
      </c>
      <c r="F51" s="12">
        <v>20</v>
      </c>
      <c r="G51" s="2"/>
      <c r="H51" s="2">
        <f t="shared" si="0"/>
        <v>0</v>
      </c>
      <c r="I51" s="3">
        <f t="shared" si="1"/>
        <v>0</v>
      </c>
      <c r="J51" s="3">
        <f t="shared" si="2"/>
        <v>0</v>
      </c>
      <c r="K51" s="30">
        <f t="shared" si="3"/>
        <v>0</v>
      </c>
    </row>
    <row r="52" spans="1:11" ht="24" customHeight="1">
      <c r="A52" s="29">
        <v>47</v>
      </c>
      <c r="B52" s="11" t="s">
        <v>70</v>
      </c>
      <c r="C52" s="11"/>
      <c r="D52" s="11"/>
      <c r="E52" s="12" t="s">
        <v>7</v>
      </c>
      <c r="F52" s="12">
        <v>20</v>
      </c>
      <c r="G52" s="2"/>
      <c r="H52" s="2">
        <f t="shared" si="0"/>
        <v>0</v>
      </c>
      <c r="I52" s="3">
        <f t="shared" si="1"/>
        <v>0</v>
      </c>
      <c r="J52" s="3">
        <f t="shared" si="2"/>
        <v>0</v>
      </c>
      <c r="K52" s="30">
        <f t="shared" si="3"/>
        <v>0</v>
      </c>
    </row>
    <row r="53" spans="1:11" ht="24" customHeight="1">
      <c r="A53" s="27">
        <v>48</v>
      </c>
      <c r="B53" s="13" t="s">
        <v>94</v>
      </c>
      <c r="C53" s="13"/>
      <c r="D53" s="13"/>
      <c r="E53" s="14" t="s">
        <v>7</v>
      </c>
      <c r="F53" s="15" t="s">
        <v>42</v>
      </c>
      <c r="G53" s="1"/>
      <c r="H53" s="2">
        <f>(G53*0.23)+G53</f>
        <v>0</v>
      </c>
      <c r="I53" s="3">
        <f>G53*F53</f>
        <v>0</v>
      </c>
      <c r="J53" s="3">
        <f>I53*0.23</f>
        <v>0</v>
      </c>
      <c r="K53" s="30">
        <f>SUM(I53:J53)</f>
        <v>0</v>
      </c>
    </row>
    <row r="54" spans="1:11" ht="24" customHeight="1">
      <c r="A54" s="29">
        <v>49</v>
      </c>
      <c r="B54" s="13" t="s">
        <v>95</v>
      </c>
      <c r="C54" s="13"/>
      <c r="D54" s="13"/>
      <c r="E54" s="14" t="s">
        <v>7</v>
      </c>
      <c r="F54" s="14">
        <v>10</v>
      </c>
      <c r="G54" s="1"/>
      <c r="H54" s="2">
        <f t="shared" ref="H54:H99" si="4">(G54*0.23)+G54</f>
        <v>0</v>
      </c>
      <c r="I54" s="3">
        <f t="shared" ref="I54:I99" si="5">G54*F54</f>
        <v>0</v>
      </c>
      <c r="J54" s="3">
        <f t="shared" ref="J54:J99" si="6">I54*0.23</f>
        <v>0</v>
      </c>
      <c r="K54" s="30">
        <f t="shared" ref="K54:K99" si="7">SUM(I54:J54)</f>
        <v>0</v>
      </c>
    </row>
    <row r="55" spans="1:11" ht="24" customHeight="1">
      <c r="A55" s="27">
        <v>50</v>
      </c>
      <c r="B55" s="13" t="s">
        <v>96</v>
      </c>
      <c r="C55" s="13"/>
      <c r="D55" s="13"/>
      <c r="E55" s="14" t="s">
        <v>7</v>
      </c>
      <c r="F55" s="14">
        <v>10</v>
      </c>
      <c r="G55" s="1"/>
      <c r="H55" s="2">
        <f t="shared" si="4"/>
        <v>0</v>
      </c>
      <c r="I55" s="3">
        <f>G55*F55</f>
        <v>0</v>
      </c>
      <c r="J55" s="3">
        <f t="shared" si="6"/>
        <v>0</v>
      </c>
      <c r="K55" s="30">
        <f t="shared" si="7"/>
        <v>0</v>
      </c>
    </row>
    <row r="56" spans="1:11" ht="24" customHeight="1">
      <c r="A56" s="29">
        <v>51</v>
      </c>
      <c r="B56" s="13" t="s">
        <v>97</v>
      </c>
      <c r="C56" s="13"/>
      <c r="D56" s="13"/>
      <c r="E56" s="14" t="s">
        <v>7</v>
      </c>
      <c r="F56" s="14">
        <v>10</v>
      </c>
      <c r="G56" s="1"/>
      <c r="H56" s="2">
        <f>(G56*0.23)+G56</f>
        <v>0</v>
      </c>
      <c r="I56" s="3">
        <f>G56*F56</f>
        <v>0</v>
      </c>
      <c r="J56" s="3">
        <f t="shared" si="6"/>
        <v>0</v>
      </c>
      <c r="K56" s="30">
        <f t="shared" si="7"/>
        <v>0</v>
      </c>
    </row>
    <row r="57" spans="1:11" ht="24" customHeight="1">
      <c r="A57" s="27">
        <v>52</v>
      </c>
      <c r="B57" s="13" t="s">
        <v>43</v>
      </c>
      <c r="C57" s="13"/>
      <c r="D57" s="13"/>
      <c r="E57" s="14" t="s">
        <v>7</v>
      </c>
      <c r="F57" s="14">
        <v>10</v>
      </c>
      <c r="G57" s="1"/>
      <c r="H57" s="2">
        <f>(G57*0.23)+G57</f>
        <v>0</v>
      </c>
      <c r="I57" s="3">
        <f>G57*F57</f>
        <v>0</v>
      </c>
      <c r="J57" s="3">
        <f t="shared" si="6"/>
        <v>0</v>
      </c>
      <c r="K57" s="30">
        <f t="shared" si="7"/>
        <v>0</v>
      </c>
    </row>
    <row r="58" spans="1:11" ht="24" customHeight="1">
      <c r="A58" s="29">
        <v>53</v>
      </c>
      <c r="B58" s="13" t="s">
        <v>44</v>
      </c>
      <c r="C58" s="13"/>
      <c r="D58" s="13"/>
      <c r="E58" s="14" t="s">
        <v>7</v>
      </c>
      <c r="F58" s="14">
        <v>10</v>
      </c>
      <c r="G58" s="1"/>
      <c r="H58" s="2">
        <f t="shared" si="4"/>
        <v>0</v>
      </c>
      <c r="I58" s="3">
        <f t="shared" si="5"/>
        <v>0</v>
      </c>
      <c r="J58" s="3">
        <f t="shared" si="6"/>
        <v>0</v>
      </c>
      <c r="K58" s="30">
        <f t="shared" si="7"/>
        <v>0</v>
      </c>
    </row>
    <row r="59" spans="1:11" ht="24" customHeight="1">
      <c r="A59" s="27">
        <v>54</v>
      </c>
      <c r="B59" s="13" t="s">
        <v>93</v>
      </c>
      <c r="C59" s="13"/>
      <c r="D59" s="13"/>
      <c r="E59" s="14" t="s">
        <v>7</v>
      </c>
      <c r="F59" s="14">
        <v>10</v>
      </c>
      <c r="G59" s="1"/>
      <c r="H59" s="2">
        <f t="shared" si="4"/>
        <v>0</v>
      </c>
      <c r="I59" s="3">
        <f t="shared" si="5"/>
        <v>0</v>
      </c>
      <c r="J59" s="3">
        <f t="shared" si="6"/>
        <v>0</v>
      </c>
      <c r="K59" s="30">
        <f t="shared" si="7"/>
        <v>0</v>
      </c>
    </row>
    <row r="60" spans="1:11" ht="24" customHeight="1">
      <c r="A60" s="29">
        <v>55</v>
      </c>
      <c r="B60" s="13" t="s">
        <v>45</v>
      </c>
      <c r="C60" s="13"/>
      <c r="D60" s="13"/>
      <c r="E60" s="14" t="s">
        <v>7</v>
      </c>
      <c r="F60" s="14">
        <v>10</v>
      </c>
      <c r="G60" s="1"/>
      <c r="H60" s="2">
        <f t="shared" si="4"/>
        <v>0</v>
      </c>
      <c r="I60" s="3">
        <f t="shared" si="5"/>
        <v>0</v>
      </c>
      <c r="J60" s="3">
        <f t="shared" si="6"/>
        <v>0</v>
      </c>
      <c r="K60" s="30">
        <f t="shared" si="7"/>
        <v>0</v>
      </c>
    </row>
    <row r="61" spans="1:11" ht="24" customHeight="1">
      <c r="A61" s="27">
        <v>56</v>
      </c>
      <c r="B61" s="13" t="s">
        <v>46</v>
      </c>
      <c r="C61" s="13"/>
      <c r="D61" s="13"/>
      <c r="E61" s="14" t="s">
        <v>7</v>
      </c>
      <c r="F61" s="14">
        <v>10</v>
      </c>
      <c r="G61" s="1"/>
      <c r="H61" s="2">
        <f t="shared" si="4"/>
        <v>0</v>
      </c>
      <c r="I61" s="3">
        <f t="shared" si="5"/>
        <v>0</v>
      </c>
      <c r="J61" s="3">
        <f t="shared" si="6"/>
        <v>0</v>
      </c>
      <c r="K61" s="30">
        <f t="shared" si="7"/>
        <v>0</v>
      </c>
    </row>
    <row r="62" spans="1:11" ht="24" customHeight="1">
      <c r="A62" s="29">
        <v>57</v>
      </c>
      <c r="B62" s="13" t="s">
        <v>47</v>
      </c>
      <c r="C62" s="13"/>
      <c r="D62" s="13"/>
      <c r="E62" s="14" t="s">
        <v>7</v>
      </c>
      <c r="F62" s="14">
        <v>10</v>
      </c>
      <c r="G62" s="1"/>
      <c r="H62" s="2">
        <f t="shared" si="4"/>
        <v>0</v>
      </c>
      <c r="I62" s="3">
        <f t="shared" si="5"/>
        <v>0</v>
      </c>
      <c r="J62" s="3">
        <f t="shared" si="6"/>
        <v>0</v>
      </c>
      <c r="K62" s="30">
        <f t="shared" si="7"/>
        <v>0</v>
      </c>
    </row>
    <row r="63" spans="1:11" ht="24" customHeight="1">
      <c r="A63" s="27">
        <v>58</v>
      </c>
      <c r="B63" s="13" t="s">
        <v>99</v>
      </c>
      <c r="C63" s="13"/>
      <c r="D63" s="13"/>
      <c r="E63" s="14" t="s">
        <v>7</v>
      </c>
      <c r="F63" s="14">
        <v>10</v>
      </c>
      <c r="G63" s="1"/>
      <c r="H63" s="2">
        <f>(G63*0.23)+G63</f>
        <v>0</v>
      </c>
      <c r="I63" s="3">
        <f t="shared" si="5"/>
        <v>0</v>
      </c>
      <c r="J63" s="3">
        <f t="shared" si="6"/>
        <v>0</v>
      </c>
      <c r="K63" s="30">
        <f t="shared" si="7"/>
        <v>0</v>
      </c>
    </row>
    <row r="64" spans="1:11" ht="24" customHeight="1">
      <c r="A64" s="29">
        <v>59</v>
      </c>
      <c r="B64" s="13" t="s">
        <v>100</v>
      </c>
      <c r="C64" s="13"/>
      <c r="D64" s="13"/>
      <c r="E64" s="14" t="s">
        <v>7</v>
      </c>
      <c r="F64" s="14">
        <v>10</v>
      </c>
      <c r="G64" s="1"/>
      <c r="H64" s="2">
        <f t="shared" si="4"/>
        <v>0</v>
      </c>
      <c r="I64" s="3">
        <f t="shared" si="5"/>
        <v>0</v>
      </c>
      <c r="J64" s="3">
        <f t="shared" si="6"/>
        <v>0</v>
      </c>
      <c r="K64" s="30">
        <f t="shared" si="7"/>
        <v>0</v>
      </c>
    </row>
    <row r="65" spans="1:11" ht="24" customHeight="1">
      <c r="A65" s="27">
        <v>60</v>
      </c>
      <c r="B65" s="13" t="s">
        <v>101</v>
      </c>
      <c r="C65" s="13"/>
      <c r="D65" s="13"/>
      <c r="E65" s="14" t="s">
        <v>7</v>
      </c>
      <c r="F65" s="14">
        <v>10</v>
      </c>
      <c r="G65" s="1"/>
      <c r="H65" s="2">
        <f t="shared" si="4"/>
        <v>0</v>
      </c>
      <c r="I65" s="3">
        <f t="shared" si="5"/>
        <v>0</v>
      </c>
      <c r="J65" s="3">
        <f t="shared" si="6"/>
        <v>0</v>
      </c>
      <c r="K65" s="30">
        <f t="shared" si="7"/>
        <v>0</v>
      </c>
    </row>
    <row r="66" spans="1:11" ht="24" customHeight="1">
      <c r="A66" s="29">
        <v>61</v>
      </c>
      <c r="B66" s="13" t="s">
        <v>102</v>
      </c>
      <c r="C66" s="13"/>
      <c r="D66" s="13"/>
      <c r="E66" s="14" t="s">
        <v>7</v>
      </c>
      <c r="F66" s="14">
        <v>10</v>
      </c>
      <c r="G66" s="1"/>
      <c r="H66" s="2">
        <f t="shared" si="4"/>
        <v>0</v>
      </c>
      <c r="I66" s="3">
        <f t="shared" si="5"/>
        <v>0</v>
      </c>
      <c r="J66" s="3">
        <f t="shared" si="6"/>
        <v>0</v>
      </c>
      <c r="K66" s="30">
        <f t="shared" si="7"/>
        <v>0</v>
      </c>
    </row>
    <row r="67" spans="1:11" ht="24" customHeight="1">
      <c r="A67" s="27">
        <v>62</v>
      </c>
      <c r="B67" s="13" t="s">
        <v>103</v>
      </c>
      <c r="C67" s="13"/>
      <c r="D67" s="13"/>
      <c r="E67" s="14" t="s">
        <v>7</v>
      </c>
      <c r="F67" s="14">
        <v>10</v>
      </c>
      <c r="G67" s="1"/>
      <c r="H67" s="2">
        <f>(G67*0.23)+G67</f>
        <v>0</v>
      </c>
      <c r="I67" s="3">
        <f>G67*F67</f>
        <v>0</v>
      </c>
      <c r="J67" s="3">
        <f>I67*0.23</f>
        <v>0</v>
      </c>
      <c r="K67" s="30">
        <f>SUM(I67:J67)</f>
        <v>0</v>
      </c>
    </row>
    <row r="68" spans="1:11" ht="24" customHeight="1">
      <c r="A68" s="29">
        <v>63</v>
      </c>
      <c r="B68" s="13" t="s">
        <v>104</v>
      </c>
      <c r="C68" s="13"/>
      <c r="D68" s="13"/>
      <c r="E68" s="14" t="s">
        <v>7</v>
      </c>
      <c r="F68" s="14">
        <v>10</v>
      </c>
      <c r="G68" s="1"/>
      <c r="H68" s="2">
        <f t="shared" si="4"/>
        <v>0</v>
      </c>
      <c r="I68" s="3">
        <f t="shared" si="5"/>
        <v>0</v>
      </c>
      <c r="J68" s="3">
        <f t="shared" si="6"/>
        <v>0</v>
      </c>
      <c r="K68" s="30">
        <f t="shared" si="7"/>
        <v>0</v>
      </c>
    </row>
    <row r="69" spans="1:11" ht="24" customHeight="1">
      <c r="A69" s="27">
        <v>64</v>
      </c>
      <c r="B69" s="13" t="s">
        <v>105</v>
      </c>
      <c r="C69" s="13"/>
      <c r="D69" s="13"/>
      <c r="E69" s="14" t="s">
        <v>7</v>
      </c>
      <c r="F69" s="14">
        <v>10</v>
      </c>
      <c r="G69" s="1"/>
      <c r="H69" s="2">
        <f t="shared" si="4"/>
        <v>0</v>
      </c>
      <c r="I69" s="3">
        <f t="shared" si="5"/>
        <v>0</v>
      </c>
      <c r="J69" s="3">
        <f t="shared" si="6"/>
        <v>0</v>
      </c>
      <c r="K69" s="30">
        <f t="shared" si="7"/>
        <v>0</v>
      </c>
    </row>
    <row r="70" spans="1:11" ht="24" customHeight="1">
      <c r="A70" s="29">
        <v>65</v>
      </c>
      <c r="B70" s="13" t="s">
        <v>106</v>
      </c>
      <c r="C70" s="13"/>
      <c r="D70" s="13"/>
      <c r="E70" s="14" t="s">
        <v>7</v>
      </c>
      <c r="F70" s="14">
        <v>10</v>
      </c>
      <c r="G70" s="1"/>
      <c r="H70" s="2">
        <f>(G70*0.23)+G70</f>
        <v>0</v>
      </c>
      <c r="I70" s="3">
        <f t="shared" si="5"/>
        <v>0</v>
      </c>
      <c r="J70" s="3">
        <f t="shared" si="6"/>
        <v>0</v>
      </c>
      <c r="K70" s="30">
        <f t="shared" si="7"/>
        <v>0</v>
      </c>
    </row>
    <row r="71" spans="1:11" ht="24" customHeight="1">
      <c r="A71" s="27">
        <v>66</v>
      </c>
      <c r="B71" s="13" t="s">
        <v>107</v>
      </c>
      <c r="C71" s="13"/>
      <c r="D71" s="13"/>
      <c r="E71" s="14" t="s">
        <v>7</v>
      </c>
      <c r="F71" s="14">
        <v>10</v>
      </c>
      <c r="G71" s="1"/>
      <c r="H71" s="2">
        <f>(G71*0.23)+G71</f>
        <v>0</v>
      </c>
      <c r="I71" s="3">
        <f t="shared" ref="I71:I77" si="8">G71*F71</f>
        <v>0</v>
      </c>
      <c r="J71" s="3">
        <f t="shared" ref="J71:J77" si="9">I71*0.23</f>
        <v>0</v>
      </c>
      <c r="K71" s="30">
        <f t="shared" ref="K71:K77" si="10">SUM(I71:J71)</f>
        <v>0</v>
      </c>
    </row>
    <row r="72" spans="1:11" ht="24" customHeight="1">
      <c r="A72" s="29">
        <v>67</v>
      </c>
      <c r="B72" s="13" t="s">
        <v>98</v>
      </c>
      <c r="C72" s="13"/>
      <c r="D72" s="13"/>
      <c r="E72" s="14" t="s">
        <v>7</v>
      </c>
      <c r="F72" s="14">
        <v>5</v>
      </c>
      <c r="G72" s="1"/>
      <c r="H72" s="2">
        <f t="shared" ref="H72:H84" si="11">(G72*0.23)+G72</f>
        <v>0</v>
      </c>
      <c r="I72" s="3">
        <f t="shared" si="8"/>
        <v>0</v>
      </c>
      <c r="J72" s="3">
        <f t="shared" si="9"/>
        <v>0</v>
      </c>
      <c r="K72" s="30">
        <f t="shared" si="10"/>
        <v>0</v>
      </c>
    </row>
    <row r="73" spans="1:11" ht="24" customHeight="1">
      <c r="A73" s="27">
        <v>68</v>
      </c>
      <c r="B73" s="13" t="s">
        <v>51</v>
      </c>
      <c r="C73" s="13"/>
      <c r="D73" s="13"/>
      <c r="E73" s="14" t="s">
        <v>7</v>
      </c>
      <c r="F73" s="14">
        <v>10</v>
      </c>
      <c r="G73" s="1"/>
      <c r="H73" s="2">
        <f t="shared" si="11"/>
        <v>0</v>
      </c>
      <c r="I73" s="3">
        <f t="shared" si="8"/>
        <v>0</v>
      </c>
      <c r="J73" s="3">
        <f t="shared" si="9"/>
        <v>0</v>
      </c>
      <c r="K73" s="30">
        <f t="shared" si="10"/>
        <v>0</v>
      </c>
    </row>
    <row r="74" spans="1:11" ht="24" customHeight="1">
      <c r="A74" s="29">
        <v>69</v>
      </c>
      <c r="B74" s="13" t="s">
        <v>52</v>
      </c>
      <c r="C74" s="13"/>
      <c r="D74" s="13"/>
      <c r="E74" s="14" t="s">
        <v>7</v>
      </c>
      <c r="F74" s="14">
        <v>5</v>
      </c>
      <c r="G74" s="1"/>
      <c r="H74" s="2">
        <f t="shared" si="11"/>
        <v>0</v>
      </c>
      <c r="I74" s="3">
        <f t="shared" si="8"/>
        <v>0</v>
      </c>
      <c r="J74" s="3">
        <f t="shared" si="9"/>
        <v>0</v>
      </c>
      <c r="K74" s="30">
        <f t="shared" si="10"/>
        <v>0</v>
      </c>
    </row>
    <row r="75" spans="1:11" ht="24" customHeight="1">
      <c r="A75" s="27">
        <v>70</v>
      </c>
      <c r="B75" s="13" t="s">
        <v>58</v>
      </c>
      <c r="C75" s="13"/>
      <c r="D75" s="13"/>
      <c r="E75" s="14" t="s">
        <v>7</v>
      </c>
      <c r="F75" s="14">
        <v>2</v>
      </c>
      <c r="G75" s="1"/>
      <c r="H75" s="2">
        <f t="shared" si="11"/>
        <v>0</v>
      </c>
      <c r="I75" s="3">
        <f t="shared" si="8"/>
        <v>0</v>
      </c>
      <c r="J75" s="3">
        <f t="shared" si="9"/>
        <v>0</v>
      </c>
      <c r="K75" s="30">
        <f t="shared" si="10"/>
        <v>0</v>
      </c>
    </row>
    <row r="76" spans="1:11" ht="24" customHeight="1">
      <c r="A76" s="29">
        <v>71</v>
      </c>
      <c r="B76" s="13" t="s">
        <v>108</v>
      </c>
      <c r="C76" s="13"/>
      <c r="D76" s="13"/>
      <c r="E76" s="14" t="s">
        <v>7</v>
      </c>
      <c r="F76" s="14">
        <v>5</v>
      </c>
      <c r="G76" s="1"/>
      <c r="H76" s="2">
        <f t="shared" si="11"/>
        <v>0</v>
      </c>
      <c r="I76" s="3">
        <f t="shared" si="8"/>
        <v>0</v>
      </c>
      <c r="J76" s="3">
        <f t="shared" si="9"/>
        <v>0</v>
      </c>
      <c r="K76" s="30">
        <f t="shared" si="10"/>
        <v>0</v>
      </c>
    </row>
    <row r="77" spans="1:11" ht="24" customHeight="1">
      <c r="A77" s="27">
        <v>72</v>
      </c>
      <c r="B77" s="13" t="s">
        <v>109</v>
      </c>
      <c r="C77" s="13"/>
      <c r="D77" s="13"/>
      <c r="E77" s="14" t="s">
        <v>7</v>
      </c>
      <c r="F77" s="14">
        <v>5</v>
      </c>
      <c r="G77" s="1"/>
      <c r="H77" s="2">
        <f t="shared" si="11"/>
        <v>0</v>
      </c>
      <c r="I77" s="3">
        <f t="shared" si="8"/>
        <v>0</v>
      </c>
      <c r="J77" s="3">
        <f t="shared" si="9"/>
        <v>0</v>
      </c>
      <c r="K77" s="30">
        <f t="shared" si="10"/>
        <v>0</v>
      </c>
    </row>
    <row r="78" spans="1:11" ht="24" customHeight="1">
      <c r="A78" s="29">
        <v>73</v>
      </c>
      <c r="B78" s="13" t="s">
        <v>53</v>
      </c>
      <c r="C78" s="13"/>
      <c r="D78" s="13"/>
      <c r="E78" s="14" t="s">
        <v>7</v>
      </c>
      <c r="F78" s="14">
        <v>10</v>
      </c>
      <c r="G78" s="1"/>
      <c r="H78" s="2">
        <f t="shared" si="11"/>
        <v>0</v>
      </c>
      <c r="I78" s="3">
        <f t="shared" ref="I78:I94" si="12">G78*F78</f>
        <v>0</v>
      </c>
      <c r="J78" s="3">
        <f t="shared" ref="J78:J94" si="13">I78*0.23</f>
        <v>0</v>
      </c>
      <c r="K78" s="30">
        <f t="shared" ref="K78:K94" si="14">SUM(I78:J78)</f>
        <v>0</v>
      </c>
    </row>
    <row r="79" spans="1:11" ht="24" customHeight="1">
      <c r="A79" s="27">
        <v>74</v>
      </c>
      <c r="B79" s="13" t="s">
        <v>54</v>
      </c>
      <c r="C79" s="13"/>
      <c r="D79" s="13"/>
      <c r="E79" s="14" t="s">
        <v>7</v>
      </c>
      <c r="F79" s="14">
        <v>5</v>
      </c>
      <c r="G79" s="1"/>
      <c r="H79" s="2">
        <f t="shared" si="11"/>
        <v>0</v>
      </c>
      <c r="I79" s="3">
        <f t="shared" si="12"/>
        <v>0</v>
      </c>
      <c r="J79" s="3">
        <f t="shared" si="13"/>
        <v>0</v>
      </c>
      <c r="K79" s="30">
        <f t="shared" si="14"/>
        <v>0</v>
      </c>
    </row>
    <row r="80" spans="1:11" ht="24" customHeight="1">
      <c r="A80" s="29">
        <v>75</v>
      </c>
      <c r="B80" s="13" t="s">
        <v>55</v>
      </c>
      <c r="C80" s="13"/>
      <c r="D80" s="13"/>
      <c r="E80" s="14" t="s">
        <v>7</v>
      </c>
      <c r="F80" s="14">
        <v>5</v>
      </c>
      <c r="G80" s="1"/>
      <c r="H80" s="2">
        <f t="shared" si="11"/>
        <v>0</v>
      </c>
      <c r="I80" s="3">
        <f t="shared" si="12"/>
        <v>0</v>
      </c>
      <c r="J80" s="3">
        <f t="shared" si="13"/>
        <v>0</v>
      </c>
      <c r="K80" s="30">
        <f t="shared" si="14"/>
        <v>0</v>
      </c>
    </row>
    <row r="81" spans="1:11" ht="24" customHeight="1">
      <c r="A81" s="27">
        <v>76</v>
      </c>
      <c r="B81" s="13" t="s">
        <v>56</v>
      </c>
      <c r="C81" s="13"/>
      <c r="D81" s="13"/>
      <c r="E81" s="14" t="s">
        <v>7</v>
      </c>
      <c r="F81" s="14">
        <v>2</v>
      </c>
      <c r="G81" s="1"/>
      <c r="H81" s="2">
        <f t="shared" si="11"/>
        <v>0</v>
      </c>
      <c r="I81" s="3">
        <f t="shared" si="12"/>
        <v>0</v>
      </c>
      <c r="J81" s="3">
        <f t="shared" si="13"/>
        <v>0</v>
      </c>
      <c r="K81" s="30">
        <f t="shared" si="14"/>
        <v>0</v>
      </c>
    </row>
    <row r="82" spans="1:11" ht="24" customHeight="1">
      <c r="A82" s="29">
        <v>77</v>
      </c>
      <c r="B82" s="13" t="s">
        <v>57</v>
      </c>
      <c r="C82" s="13"/>
      <c r="D82" s="13"/>
      <c r="E82" s="14" t="s">
        <v>7</v>
      </c>
      <c r="F82" s="14">
        <v>2</v>
      </c>
      <c r="G82" s="1"/>
      <c r="H82" s="2">
        <f t="shared" si="11"/>
        <v>0</v>
      </c>
      <c r="I82" s="3">
        <f t="shared" si="12"/>
        <v>0</v>
      </c>
      <c r="J82" s="3">
        <f t="shared" si="13"/>
        <v>0</v>
      </c>
      <c r="K82" s="30">
        <f t="shared" si="14"/>
        <v>0</v>
      </c>
    </row>
    <row r="83" spans="1:11" ht="24" customHeight="1">
      <c r="A83" s="27">
        <v>78</v>
      </c>
      <c r="B83" s="13" t="s">
        <v>110</v>
      </c>
      <c r="C83" s="13"/>
      <c r="D83" s="13"/>
      <c r="E83" s="14" t="s">
        <v>7</v>
      </c>
      <c r="F83" s="14">
        <v>2</v>
      </c>
      <c r="G83" s="1"/>
      <c r="H83" s="2">
        <f t="shared" si="11"/>
        <v>0</v>
      </c>
      <c r="I83" s="3">
        <f t="shared" si="12"/>
        <v>0</v>
      </c>
      <c r="J83" s="3">
        <f t="shared" si="13"/>
        <v>0</v>
      </c>
      <c r="K83" s="30">
        <f t="shared" si="14"/>
        <v>0</v>
      </c>
    </row>
    <row r="84" spans="1:11" ht="24" customHeight="1">
      <c r="A84" s="29">
        <v>79</v>
      </c>
      <c r="B84" s="13" t="s">
        <v>63</v>
      </c>
      <c r="C84" s="13"/>
      <c r="D84" s="13"/>
      <c r="E84" s="14" t="s">
        <v>7</v>
      </c>
      <c r="F84" s="14">
        <v>10</v>
      </c>
      <c r="G84" s="1"/>
      <c r="H84" s="2">
        <f t="shared" si="11"/>
        <v>0</v>
      </c>
      <c r="I84" s="3">
        <f t="shared" si="12"/>
        <v>0</v>
      </c>
      <c r="J84" s="3">
        <f t="shared" si="13"/>
        <v>0</v>
      </c>
      <c r="K84" s="30">
        <f t="shared" si="14"/>
        <v>0</v>
      </c>
    </row>
    <row r="85" spans="1:11" ht="24" customHeight="1">
      <c r="A85" s="27">
        <v>80</v>
      </c>
      <c r="B85" s="13" t="s">
        <v>112</v>
      </c>
      <c r="C85" s="13"/>
      <c r="D85" s="13"/>
      <c r="E85" s="14" t="s">
        <v>26</v>
      </c>
      <c r="F85" s="14">
        <v>40</v>
      </c>
      <c r="G85" s="1"/>
      <c r="H85" s="2">
        <v>0</v>
      </c>
      <c r="I85" s="3">
        <f t="shared" si="12"/>
        <v>0</v>
      </c>
      <c r="J85" s="3">
        <f t="shared" si="13"/>
        <v>0</v>
      </c>
      <c r="K85" s="30">
        <f t="shared" si="14"/>
        <v>0</v>
      </c>
    </row>
    <row r="86" spans="1:11" ht="24" customHeight="1">
      <c r="A86" s="29">
        <v>81</v>
      </c>
      <c r="B86" s="13" t="s">
        <v>113</v>
      </c>
      <c r="C86" s="13"/>
      <c r="D86" s="13"/>
      <c r="E86" s="14" t="s">
        <v>26</v>
      </c>
      <c r="F86" s="14">
        <v>40</v>
      </c>
      <c r="G86" s="1"/>
      <c r="H86" s="2">
        <v>0</v>
      </c>
      <c r="I86" s="3">
        <f t="shared" si="12"/>
        <v>0</v>
      </c>
      <c r="J86" s="3">
        <f t="shared" si="13"/>
        <v>0</v>
      </c>
      <c r="K86" s="30">
        <f t="shared" si="14"/>
        <v>0</v>
      </c>
    </row>
    <row r="87" spans="1:11" ht="24" customHeight="1">
      <c r="A87" s="27">
        <v>82</v>
      </c>
      <c r="B87" s="13" t="s">
        <v>114</v>
      </c>
      <c r="C87" s="13"/>
      <c r="D87" s="13"/>
      <c r="E87" s="14" t="s">
        <v>26</v>
      </c>
      <c r="F87" s="14">
        <v>35</v>
      </c>
      <c r="G87" s="1"/>
      <c r="H87" s="2">
        <v>0</v>
      </c>
      <c r="I87" s="3">
        <f t="shared" si="12"/>
        <v>0</v>
      </c>
      <c r="J87" s="3">
        <f t="shared" si="13"/>
        <v>0</v>
      </c>
      <c r="K87" s="30">
        <f t="shared" si="14"/>
        <v>0</v>
      </c>
    </row>
    <row r="88" spans="1:11" ht="24" customHeight="1">
      <c r="A88" s="29">
        <v>83</v>
      </c>
      <c r="B88" s="13" t="s">
        <v>115</v>
      </c>
      <c r="C88" s="13"/>
      <c r="D88" s="13"/>
      <c r="E88" s="14" t="s">
        <v>7</v>
      </c>
      <c r="F88" s="14">
        <v>20</v>
      </c>
      <c r="G88" s="1"/>
      <c r="H88" s="2">
        <v>0</v>
      </c>
      <c r="I88" s="3">
        <f t="shared" si="12"/>
        <v>0</v>
      </c>
      <c r="J88" s="3">
        <f t="shared" si="13"/>
        <v>0</v>
      </c>
      <c r="K88" s="30">
        <f t="shared" si="14"/>
        <v>0</v>
      </c>
    </row>
    <row r="89" spans="1:11" ht="24" customHeight="1">
      <c r="A89" s="27">
        <v>84</v>
      </c>
      <c r="B89" s="13" t="s">
        <v>116</v>
      </c>
      <c r="C89" s="13"/>
      <c r="D89" s="13"/>
      <c r="E89" s="14" t="s">
        <v>7</v>
      </c>
      <c r="F89" s="14">
        <v>25</v>
      </c>
      <c r="G89" s="1"/>
      <c r="H89" s="2">
        <v>0</v>
      </c>
      <c r="I89" s="3">
        <f t="shared" si="12"/>
        <v>0</v>
      </c>
      <c r="J89" s="3">
        <f t="shared" si="13"/>
        <v>0</v>
      </c>
      <c r="K89" s="30">
        <f t="shared" si="14"/>
        <v>0</v>
      </c>
    </row>
    <row r="90" spans="1:11" ht="24" customHeight="1">
      <c r="A90" s="29">
        <v>85</v>
      </c>
      <c r="B90" s="13" t="s">
        <v>117</v>
      </c>
      <c r="C90" s="13"/>
      <c r="D90" s="13"/>
      <c r="E90" s="14" t="s">
        <v>7</v>
      </c>
      <c r="F90" s="14">
        <v>25</v>
      </c>
      <c r="G90" s="1"/>
      <c r="H90" s="2">
        <v>0</v>
      </c>
      <c r="I90" s="3">
        <f t="shared" si="12"/>
        <v>0</v>
      </c>
      <c r="J90" s="3">
        <f t="shared" si="13"/>
        <v>0</v>
      </c>
      <c r="K90" s="30">
        <f t="shared" si="14"/>
        <v>0</v>
      </c>
    </row>
    <row r="91" spans="1:11" ht="24" customHeight="1">
      <c r="A91" s="27">
        <v>86</v>
      </c>
      <c r="B91" s="13" t="s">
        <v>67</v>
      </c>
      <c r="C91" s="13"/>
      <c r="D91" s="13"/>
      <c r="E91" s="14" t="s">
        <v>7</v>
      </c>
      <c r="F91" s="14">
        <v>20</v>
      </c>
      <c r="G91" s="1"/>
      <c r="H91" s="2">
        <v>0</v>
      </c>
      <c r="I91" s="3">
        <f t="shared" si="12"/>
        <v>0</v>
      </c>
      <c r="J91" s="3">
        <f t="shared" si="13"/>
        <v>0</v>
      </c>
      <c r="K91" s="30">
        <f t="shared" si="14"/>
        <v>0</v>
      </c>
    </row>
    <row r="92" spans="1:11" ht="24" customHeight="1">
      <c r="A92" s="29">
        <v>87</v>
      </c>
      <c r="B92" s="13" t="s">
        <v>66</v>
      </c>
      <c r="C92" s="13"/>
      <c r="D92" s="13"/>
      <c r="E92" s="14" t="s">
        <v>7</v>
      </c>
      <c r="F92" s="14">
        <v>10</v>
      </c>
      <c r="G92" s="1"/>
      <c r="H92" s="2">
        <v>0</v>
      </c>
      <c r="I92" s="3">
        <f t="shared" si="12"/>
        <v>0</v>
      </c>
      <c r="J92" s="3">
        <f t="shared" si="13"/>
        <v>0</v>
      </c>
      <c r="K92" s="30">
        <f t="shared" si="14"/>
        <v>0</v>
      </c>
    </row>
    <row r="93" spans="1:11" ht="24" customHeight="1">
      <c r="A93" s="27">
        <v>88</v>
      </c>
      <c r="B93" s="13" t="s">
        <v>65</v>
      </c>
      <c r="C93" s="13"/>
      <c r="D93" s="13"/>
      <c r="E93" s="14" t="s">
        <v>7</v>
      </c>
      <c r="F93" s="14">
        <v>20</v>
      </c>
      <c r="G93" s="1"/>
      <c r="H93" s="2">
        <v>0</v>
      </c>
      <c r="I93" s="3">
        <f t="shared" si="12"/>
        <v>0</v>
      </c>
      <c r="J93" s="3">
        <f t="shared" si="13"/>
        <v>0</v>
      </c>
      <c r="K93" s="30">
        <f t="shared" si="14"/>
        <v>0</v>
      </c>
    </row>
    <row r="94" spans="1:11" ht="24" customHeight="1">
      <c r="A94" s="29">
        <v>89</v>
      </c>
      <c r="B94" s="13" t="s">
        <v>68</v>
      </c>
      <c r="C94" s="13"/>
      <c r="D94" s="13"/>
      <c r="E94" s="14" t="s">
        <v>7</v>
      </c>
      <c r="F94" s="14">
        <v>10</v>
      </c>
      <c r="G94" s="1"/>
      <c r="H94" s="2">
        <v>0</v>
      </c>
      <c r="I94" s="3">
        <f t="shared" si="12"/>
        <v>0</v>
      </c>
      <c r="J94" s="3">
        <f t="shared" si="13"/>
        <v>0</v>
      </c>
      <c r="K94" s="30">
        <f t="shared" si="14"/>
        <v>0</v>
      </c>
    </row>
    <row r="95" spans="1:11" ht="24" customHeight="1">
      <c r="A95" s="27">
        <v>90</v>
      </c>
      <c r="B95" s="13" t="s">
        <v>118</v>
      </c>
      <c r="C95" s="13"/>
      <c r="D95" s="13"/>
      <c r="E95" s="14" t="s">
        <v>7</v>
      </c>
      <c r="F95" s="14">
        <v>10</v>
      </c>
      <c r="G95" s="1"/>
      <c r="H95" s="2">
        <f t="shared" si="4"/>
        <v>0</v>
      </c>
      <c r="I95" s="3">
        <f t="shared" si="5"/>
        <v>0</v>
      </c>
      <c r="J95" s="3">
        <f t="shared" si="6"/>
        <v>0</v>
      </c>
      <c r="K95" s="30">
        <f t="shared" si="7"/>
        <v>0</v>
      </c>
    </row>
    <row r="96" spans="1:11" ht="24" customHeight="1">
      <c r="A96" s="29">
        <v>91</v>
      </c>
      <c r="B96" s="13" t="s">
        <v>119</v>
      </c>
      <c r="C96" s="13"/>
      <c r="D96" s="13"/>
      <c r="E96" s="14" t="s">
        <v>7</v>
      </c>
      <c r="F96" s="14">
        <v>10</v>
      </c>
      <c r="G96" s="1"/>
      <c r="H96" s="2">
        <f>(G96*0.23)+G96</f>
        <v>0</v>
      </c>
      <c r="I96" s="3">
        <f t="shared" si="5"/>
        <v>0</v>
      </c>
      <c r="J96" s="3">
        <f t="shared" si="6"/>
        <v>0</v>
      </c>
      <c r="K96" s="30">
        <f t="shared" si="7"/>
        <v>0</v>
      </c>
    </row>
    <row r="97" spans="1:11" ht="24" customHeight="1">
      <c r="A97" s="27">
        <v>92</v>
      </c>
      <c r="B97" s="13" t="s">
        <v>120</v>
      </c>
      <c r="C97" s="13"/>
      <c r="D97" s="13"/>
      <c r="E97" s="14" t="s">
        <v>7</v>
      </c>
      <c r="F97" s="14">
        <v>10</v>
      </c>
      <c r="G97" s="1"/>
      <c r="H97" s="2">
        <f t="shared" si="4"/>
        <v>0</v>
      </c>
      <c r="I97" s="3">
        <f t="shared" si="5"/>
        <v>0</v>
      </c>
      <c r="J97" s="3">
        <f t="shared" si="6"/>
        <v>0</v>
      </c>
      <c r="K97" s="30">
        <f t="shared" si="7"/>
        <v>0</v>
      </c>
    </row>
    <row r="98" spans="1:11" ht="24" customHeight="1">
      <c r="A98" s="29">
        <v>93</v>
      </c>
      <c r="B98" s="13" t="s">
        <v>121</v>
      </c>
      <c r="C98" s="13"/>
      <c r="D98" s="13"/>
      <c r="E98" s="14" t="s">
        <v>7</v>
      </c>
      <c r="F98" s="14">
        <v>10</v>
      </c>
      <c r="G98" s="1"/>
      <c r="H98" s="2">
        <f t="shared" si="4"/>
        <v>0</v>
      </c>
      <c r="I98" s="3">
        <f t="shared" si="5"/>
        <v>0</v>
      </c>
      <c r="J98" s="3">
        <f t="shared" si="6"/>
        <v>0</v>
      </c>
      <c r="K98" s="30">
        <f t="shared" si="7"/>
        <v>0</v>
      </c>
    </row>
    <row r="99" spans="1:11" ht="24" customHeight="1">
      <c r="A99" s="27">
        <v>94</v>
      </c>
      <c r="B99" s="13" t="s">
        <v>122</v>
      </c>
      <c r="C99" s="13"/>
      <c r="D99" s="13"/>
      <c r="E99" s="14" t="s">
        <v>26</v>
      </c>
      <c r="F99" s="14">
        <v>10</v>
      </c>
      <c r="G99" s="1"/>
      <c r="H99" s="2">
        <f t="shared" si="4"/>
        <v>0</v>
      </c>
      <c r="I99" s="3">
        <f t="shared" si="5"/>
        <v>0</v>
      </c>
      <c r="J99" s="3">
        <f t="shared" si="6"/>
        <v>0</v>
      </c>
      <c r="K99" s="30">
        <f t="shared" si="7"/>
        <v>0</v>
      </c>
    </row>
    <row r="100" spans="1:11" ht="24" customHeight="1">
      <c r="A100" s="29">
        <v>95</v>
      </c>
      <c r="B100" s="13" t="s">
        <v>123</v>
      </c>
      <c r="C100" s="13"/>
      <c r="D100" s="13"/>
      <c r="E100" s="14" t="s">
        <v>7</v>
      </c>
      <c r="F100" s="14">
        <v>10</v>
      </c>
      <c r="G100" s="1"/>
      <c r="H100" s="2">
        <f t="shared" ref="H100" si="15">(G100*0.23)+G100</f>
        <v>0</v>
      </c>
      <c r="I100" s="3">
        <f t="shared" ref="I100:I105" si="16">G100*F100</f>
        <v>0</v>
      </c>
      <c r="J100" s="3">
        <f t="shared" ref="J100:J105" si="17">I100*0.23</f>
        <v>0</v>
      </c>
      <c r="K100" s="30">
        <f t="shared" ref="K100:K105" si="18">SUM(I100:J100)</f>
        <v>0</v>
      </c>
    </row>
    <row r="101" spans="1:11" ht="24" customHeight="1">
      <c r="A101" s="27">
        <v>96</v>
      </c>
      <c r="B101" s="13" t="s">
        <v>124</v>
      </c>
      <c r="C101" s="13"/>
      <c r="D101" s="13"/>
      <c r="E101" s="14" t="s">
        <v>7</v>
      </c>
      <c r="F101" s="14">
        <v>10</v>
      </c>
      <c r="G101" s="1"/>
      <c r="H101" s="2">
        <f>(G101*0.23)+G101</f>
        <v>0</v>
      </c>
      <c r="I101" s="3">
        <f t="shared" si="16"/>
        <v>0</v>
      </c>
      <c r="J101" s="3">
        <f t="shared" si="17"/>
        <v>0</v>
      </c>
      <c r="K101" s="30">
        <f t="shared" si="18"/>
        <v>0</v>
      </c>
    </row>
    <row r="102" spans="1:11" ht="24" customHeight="1">
      <c r="A102" s="29">
        <v>97</v>
      </c>
      <c r="B102" s="13" t="s">
        <v>48</v>
      </c>
      <c r="C102" s="13"/>
      <c r="D102" s="13"/>
      <c r="E102" s="14" t="s">
        <v>7</v>
      </c>
      <c r="F102" s="14">
        <v>10</v>
      </c>
      <c r="G102" s="1"/>
      <c r="H102" s="2">
        <f>(G102*0.23)+G102</f>
        <v>0</v>
      </c>
      <c r="I102" s="3">
        <f t="shared" si="16"/>
        <v>0</v>
      </c>
      <c r="J102" s="3">
        <f t="shared" si="17"/>
        <v>0</v>
      </c>
      <c r="K102" s="30">
        <f t="shared" si="18"/>
        <v>0</v>
      </c>
    </row>
    <row r="103" spans="1:11" ht="24" customHeight="1">
      <c r="A103" s="27">
        <v>98</v>
      </c>
      <c r="B103" s="13" t="s">
        <v>49</v>
      </c>
      <c r="C103" s="13"/>
      <c r="D103" s="13"/>
      <c r="E103" s="14" t="s">
        <v>7</v>
      </c>
      <c r="F103" s="14">
        <v>10</v>
      </c>
      <c r="G103" s="1"/>
      <c r="H103" s="2">
        <f>(G103*0.23)+G103</f>
        <v>0</v>
      </c>
      <c r="I103" s="3">
        <f t="shared" si="16"/>
        <v>0</v>
      </c>
      <c r="J103" s="3">
        <f t="shared" si="17"/>
        <v>0</v>
      </c>
      <c r="K103" s="30">
        <f t="shared" si="18"/>
        <v>0</v>
      </c>
    </row>
    <row r="104" spans="1:11" ht="24" customHeight="1">
      <c r="A104" s="29">
        <v>99</v>
      </c>
      <c r="B104" s="13" t="s">
        <v>69</v>
      </c>
      <c r="C104" s="13"/>
      <c r="D104" s="13"/>
      <c r="E104" s="14" t="s">
        <v>7</v>
      </c>
      <c r="F104" s="14">
        <v>10</v>
      </c>
      <c r="G104" s="1"/>
      <c r="H104" s="2">
        <v>0</v>
      </c>
      <c r="I104" s="3">
        <f t="shared" si="16"/>
        <v>0</v>
      </c>
      <c r="J104" s="3">
        <f t="shared" si="17"/>
        <v>0</v>
      </c>
      <c r="K104" s="30">
        <f t="shared" si="18"/>
        <v>0</v>
      </c>
    </row>
    <row r="105" spans="1:11" ht="15.75" thickBot="1">
      <c r="A105" s="27">
        <v>100</v>
      </c>
      <c r="B105" s="13" t="s">
        <v>50</v>
      </c>
      <c r="C105" s="13"/>
      <c r="D105" s="13"/>
      <c r="E105" s="14" t="s">
        <v>26</v>
      </c>
      <c r="F105" s="14">
        <v>10</v>
      </c>
      <c r="G105" s="1"/>
      <c r="H105" s="2">
        <f>(G105*0.23)+G105</f>
        <v>0</v>
      </c>
      <c r="I105" s="3">
        <f t="shared" si="16"/>
        <v>0</v>
      </c>
      <c r="J105" s="3">
        <f t="shared" si="17"/>
        <v>0</v>
      </c>
      <c r="K105" s="30">
        <f t="shared" si="18"/>
        <v>0</v>
      </c>
    </row>
    <row r="106" spans="1:11" ht="15.75" thickTop="1" thickBot="1">
      <c r="A106" s="34" t="s">
        <v>10</v>
      </c>
      <c r="B106" s="35"/>
      <c r="C106" s="35"/>
      <c r="D106" s="35"/>
      <c r="E106" s="35"/>
      <c r="F106" s="35"/>
      <c r="G106" s="35"/>
      <c r="H106" s="36"/>
      <c r="I106" s="31">
        <f>SUM(I6:I105)</f>
        <v>0</v>
      </c>
      <c r="J106" s="31">
        <f>SUM(J6:J105)</f>
        <v>0</v>
      </c>
      <c r="K106" s="32">
        <f>SUM(K6:K105)</f>
        <v>0</v>
      </c>
    </row>
    <row r="107" spans="1:11">
      <c r="B107" s="7" t="s">
        <v>14</v>
      </c>
      <c r="C107" s="16"/>
      <c r="D107" s="16"/>
    </row>
    <row r="108" spans="1:11">
      <c r="B108" s="41" t="s">
        <v>15</v>
      </c>
      <c r="C108" s="41"/>
      <c r="D108" s="41"/>
      <c r="E108" s="41"/>
    </row>
    <row r="109" spans="1:11" ht="15">
      <c r="B109" s="42" t="s">
        <v>16</v>
      </c>
      <c r="C109" s="42"/>
      <c r="D109" s="42"/>
      <c r="E109" s="42"/>
    </row>
    <row r="110" spans="1:11" ht="54.75" customHeight="1">
      <c r="B110" s="43" t="s">
        <v>62</v>
      </c>
      <c r="C110" s="43"/>
      <c r="D110" s="43"/>
      <c r="E110" s="43"/>
      <c r="F110" s="43"/>
      <c r="G110" s="43"/>
      <c r="H110" s="40" t="s">
        <v>12</v>
      </c>
      <c r="I110" s="40"/>
      <c r="J110" s="40"/>
      <c r="K110" s="40"/>
    </row>
    <row r="111" spans="1:11">
      <c r="I111" t="s">
        <v>13</v>
      </c>
    </row>
  </sheetData>
  <mergeCells count="7">
    <mergeCell ref="I1:K1"/>
    <mergeCell ref="A106:H106"/>
    <mergeCell ref="H2:K2"/>
    <mergeCell ref="H110:K110"/>
    <mergeCell ref="B108:E108"/>
    <mergeCell ref="B109:E109"/>
    <mergeCell ref="B110:G110"/>
  </mergeCells>
  <pageMargins left="0.70866141732283472" right="0.70866141732283472" top="0.74803149606299213" bottom="0.74803149606299213" header="0.31496062992125984" footer="0.31496062992125984"/>
  <pageSetup paperSize="9" scale="5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Renata Kalińska</cp:lastModifiedBy>
  <cp:lastPrinted>2021-12-17T07:58:07Z</cp:lastPrinted>
  <dcterms:created xsi:type="dcterms:W3CDTF">2016-07-14T09:59:05Z</dcterms:created>
  <dcterms:modified xsi:type="dcterms:W3CDTF">2021-12-24T09:37:59Z</dcterms:modified>
</cp:coreProperties>
</file>