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4\Przetargi\13 - Dostawa materiałów eksploatacyjnych\Pytania i odpowiedzi\Pytania z 11.12.2024\"/>
    </mc:Choice>
  </mc:AlternateContent>
  <bookViews>
    <workbookView xWindow="0" yWindow="0" windowWidth="2370" windowHeight="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56" i="1" l="1"/>
  <c r="J156" i="1" s="1"/>
  <c r="K156" i="1" l="1"/>
  <c r="I157" i="1"/>
  <c r="J157" i="1" s="1"/>
  <c r="K157" i="1" l="1"/>
  <c r="I153" i="1"/>
  <c r="J153" i="1" s="1"/>
  <c r="I152" i="1"/>
  <c r="J152" i="1" s="1"/>
  <c r="K152" i="1" s="1"/>
  <c r="I151" i="1"/>
  <c r="I150" i="1"/>
  <c r="J150" i="1" s="1"/>
  <c r="K150" i="1" s="1"/>
  <c r="I149" i="1"/>
  <c r="J149" i="1" s="1"/>
  <c r="I146" i="1"/>
  <c r="K153" i="1" l="1"/>
  <c r="J146" i="1"/>
  <c r="K146" i="1" s="1"/>
  <c r="J151" i="1"/>
  <c r="K151" i="1" s="1"/>
  <c r="K149" i="1"/>
  <c r="I148" i="1" l="1"/>
  <c r="J148" i="1" s="1"/>
  <c r="K148" i="1" s="1"/>
  <c r="I147" i="1"/>
  <c r="J147" i="1"/>
  <c r="K147" i="1" l="1"/>
  <c r="I144" i="1"/>
  <c r="J144" i="1" s="1"/>
  <c r="I145" i="1"/>
  <c r="J145" i="1"/>
  <c r="K145" i="1"/>
  <c r="I41" i="1"/>
  <c r="J41" i="1" s="1"/>
  <c r="I40" i="1"/>
  <c r="J40" i="1" s="1"/>
  <c r="I155" i="1"/>
  <c r="J155" i="1" s="1"/>
  <c r="I39" i="1"/>
  <c r="I38" i="1"/>
  <c r="J38" i="1" s="1"/>
  <c r="K38" i="1" l="1"/>
  <c r="J39" i="1"/>
  <c r="K39" i="1" s="1"/>
  <c r="K144" i="1"/>
  <c r="K155" i="1"/>
  <c r="K40" i="1"/>
  <c r="K41" i="1"/>
  <c r="I37" i="1" l="1"/>
  <c r="J37" i="1" s="1"/>
  <c r="I36" i="1"/>
  <c r="I35" i="1"/>
  <c r="J35" i="1" s="1"/>
  <c r="K37" i="1" l="1"/>
  <c r="J36" i="1"/>
  <c r="K36" i="1" s="1"/>
  <c r="K35" i="1"/>
  <c r="I158" i="1"/>
  <c r="J158" i="1" s="1"/>
  <c r="K158" i="1" s="1"/>
  <c r="I154" i="1"/>
  <c r="J154" i="1"/>
  <c r="K154" i="1" s="1"/>
  <c r="I134" i="1" l="1"/>
  <c r="J134" i="1" s="1"/>
  <c r="K134" i="1" l="1"/>
  <c r="I135" i="1"/>
  <c r="J135" i="1" s="1"/>
  <c r="I133" i="1"/>
  <c r="J133" i="1" s="1"/>
  <c r="K133" i="1" s="1"/>
  <c r="I132" i="1"/>
  <c r="J132" i="1" s="1"/>
  <c r="K132" i="1" s="1"/>
  <c r="I131" i="1"/>
  <c r="J131" i="1" s="1"/>
  <c r="K131" i="1" s="1"/>
  <c r="K135" i="1" l="1"/>
  <c r="I142" i="1"/>
  <c r="J142" i="1" s="1"/>
  <c r="K142" i="1" s="1"/>
  <c r="I141" i="1"/>
  <c r="J141" i="1" s="1"/>
  <c r="K141" i="1" s="1"/>
  <c r="I45" i="1"/>
  <c r="J45" i="1" s="1"/>
  <c r="K45" i="1" s="1"/>
  <c r="I44" i="1"/>
  <c r="J44" i="1" s="1"/>
  <c r="K44" i="1" s="1"/>
  <c r="I20" i="1"/>
  <c r="J20" i="1" s="1"/>
  <c r="I15" i="1"/>
  <c r="J15" i="1" s="1"/>
  <c r="K15" i="1" s="1"/>
  <c r="K20" i="1" l="1"/>
  <c r="I123" i="1"/>
  <c r="I122" i="1"/>
  <c r="J122" i="1" s="1"/>
  <c r="K122" i="1" s="1"/>
  <c r="I121" i="1"/>
  <c r="J121" i="1" s="1"/>
  <c r="K121" i="1" s="1"/>
  <c r="I120" i="1"/>
  <c r="J120" i="1" s="1"/>
  <c r="K120" i="1" s="1"/>
  <c r="I119" i="1"/>
  <c r="J119" i="1" s="1"/>
  <c r="K119" i="1" s="1"/>
  <c r="I118" i="1"/>
  <c r="J118" i="1" s="1"/>
  <c r="K118" i="1" s="1"/>
  <c r="I117" i="1"/>
  <c r="J117" i="1" s="1"/>
  <c r="K117" i="1" s="1"/>
  <c r="I116" i="1"/>
  <c r="I115" i="1"/>
  <c r="J115" i="1" s="1"/>
  <c r="K115" i="1" s="1"/>
  <c r="I114" i="1"/>
  <c r="J114" i="1" s="1"/>
  <c r="K114" i="1" s="1"/>
  <c r="I113" i="1"/>
  <c r="J113" i="1" s="1"/>
  <c r="K113" i="1" s="1"/>
  <c r="I136" i="1"/>
  <c r="J136" i="1" s="1"/>
  <c r="K136" i="1" s="1"/>
  <c r="I130" i="1"/>
  <c r="J130" i="1" s="1"/>
  <c r="K130" i="1" s="1"/>
  <c r="I129" i="1"/>
  <c r="J129" i="1" s="1"/>
  <c r="K129" i="1" s="1"/>
  <c r="I128" i="1"/>
  <c r="J128" i="1" s="1"/>
  <c r="I127" i="1"/>
  <c r="J127" i="1" s="1"/>
  <c r="I124" i="1"/>
  <c r="J124" i="1" s="1"/>
  <c r="K124" i="1" s="1"/>
  <c r="I112" i="1"/>
  <c r="J112" i="1" s="1"/>
  <c r="I111" i="1"/>
  <c r="J111" i="1" s="1"/>
  <c r="I110" i="1"/>
  <c r="J110" i="1" s="1"/>
  <c r="J116" i="1" l="1"/>
  <c r="K128" i="1"/>
  <c r="K110" i="1"/>
  <c r="K112" i="1"/>
  <c r="K127" i="1"/>
  <c r="J123" i="1"/>
  <c r="K123" i="1" s="1"/>
  <c r="K111" i="1"/>
  <c r="K116" i="1" l="1"/>
  <c r="I109" i="1"/>
  <c r="J109" i="1" s="1"/>
  <c r="K109" i="1" l="1"/>
  <c r="H90" i="1"/>
  <c r="H140" i="1"/>
  <c r="H139" i="1"/>
  <c r="H138" i="1"/>
  <c r="H137" i="1"/>
  <c r="H143" i="1" l="1"/>
  <c r="I143" i="1"/>
  <c r="J143" i="1" s="1"/>
  <c r="K143" i="1" s="1"/>
  <c r="I140" i="1"/>
  <c r="J140" i="1" s="1"/>
  <c r="I139" i="1"/>
  <c r="J139" i="1" s="1"/>
  <c r="I138" i="1"/>
  <c r="J138" i="1" s="1"/>
  <c r="K138" i="1" s="1"/>
  <c r="I137" i="1"/>
  <c r="J137" i="1" s="1"/>
  <c r="K137" i="1" s="1"/>
  <c r="I90" i="1"/>
  <c r="J90" i="1" s="1"/>
  <c r="K90" i="1" s="1"/>
  <c r="I85" i="1"/>
  <c r="I84" i="1"/>
  <c r="I83" i="1"/>
  <c r="J83" i="1" s="1"/>
  <c r="I82" i="1"/>
  <c r="J82" i="1" s="1"/>
  <c r="K82" i="1" s="1"/>
  <c r="I81" i="1"/>
  <c r="I80" i="1"/>
  <c r="J80" i="1" s="1"/>
  <c r="I79" i="1"/>
  <c r="J79" i="1" s="1"/>
  <c r="K79" i="1" s="1"/>
  <c r="I78" i="1"/>
  <c r="J78" i="1" s="1"/>
  <c r="I77" i="1"/>
  <c r="I76" i="1"/>
  <c r="J76" i="1" s="1"/>
  <c r="I75" i="1"/>
  <c r="J75" i="1" s="1"/>
  <c r="I74" i="1"/>
  <c r="J74" i="1" s="1"/>
  <c r="K74" i="1" s="1"/>
  <c r="I73" i="1"/>
  <c r="I72" i="1"/>
  <c r="I71" i="1"/>
  <c r="J71" i="1" s="1"/>
  <c r="I70" i="1"/>
  <c r="J70" i="1" s="1"/>
  <c r="K70" i="1" s="1"/>
  <c r="I69" i="1"/>
  <c r="I68" i="1"/>
  <c r="J68" i="1" s="1"/>
  <c r="I67" i="1"/>
  <c r="J67" i="1" s="1"/>
  <c r="I66" i="1"/>
  <c r="J66" i="1" s="1"/>
  <c r="K66" i="1" s="1"/>
  <c r="I65" i="1"/>
  <c r="J65" i="1" s="1"/>
  <c r="I64" i="1"/>
  <c r="I63" i="1"/>
  <c r="J63" i="1" s="1"/>
  <c r="I62" i="1"/>
  <c r="J62" i="1" s="1"/>
  <c r="I61" i="1"/>
  <c r="I60" i="1"/>
  <c r="I59" i="1"/>
  <c r="J59" i="1" s="1"/>
  <c r="I58" i="1"/>
  <c r="J58" i="1" s="1"/>
  <c r="K58" i="1" s="1"/>
  <c r="I57" i="1"/>
  <c r="I56" i="1"/>
  <c r="J56" i="1" s="1"/>
  <c r="I55" i="1"/>
  <c r="J55" i="1" s="1"/>
  <c r="I54" i="1"/>
  <c r="J54" i="1" s="1"/>
  <c r="K54" i="1" s="1"/>
  <c r="I53" i="1"/>
  <c r="I52" i="1"/>
  <c r="J52" i="1" s="1"/>
  <c r="I51" i="1"/>
  <c r="I50" i="1"/>
  <c r="J50" i="1" s="1"/>
  <c r="I49" i="1"/>
  <c r="I48" i="1"/>
  <c r="I47" i="1"/>
  <c r="J47" i="1" s="1"/>
  <c r="I46" i="1"/>
  <c r="J46" i="1" s="1"/>
  <c r="I43" i="1"/>
  <c r="I42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3" i="1"/>
  <c r="H42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52" i="1"/>
  <c r="K56" i="1"/>
  <c r="K68" i="1"/>
  <c r="K76" i="1"/>
  <c r="K80" i="1"/>
  <c r="K140" i="1"/>
  <c r="K65" i="1"/>
  <c r="K139" i="1"/>
  <c r="J84" i="1"/>
  <c r="K84" i="1" s="1"/>
  <c r="J85" i="1"/>
  <c r="K85" i="1" s="1"/>
  <c r="K83" i="1"/>
  <c r="J81" i="1"/>
  <c r="K81" i="1" s="1"/>
  <c r="K78" i="1"/>
  <c r="J77" i="1"/>
  <c r="K77" i="1" s="1"/>
  <c r="K75" i="1"/>
  <c r="J73" i="1"/>
  <c r="K73" i="1" s="1"/>
  <c r="J72" i="1"/>
  <c r="K72" i="1" s="1"/>
  <c r="K71" i="1"/>
  <c r="J69" i="1"/>
  <c r="K69" i="1" s="1"/>
  <c r="K67" i="1"/>
  <c r="J64" i="1"/>
  <c r="K64" i="1" s="1"/>
  <c r="K63" i="1"/>
  <c r="K62" i="1"/>
  <c r="J61" i="1"/>
  <c r="K61" i="1" s="1"/>
  <c r="J60" i="1"/>
  <c r="K60" i="1" s="1"/>
  <c r="K59" i="1"/>
  <c r="J57" i="1"/>
  <c r="K57" i="1" s="1"/>
  <c r="K55" i="1"/>
  <c r="J53" i="1"/>
  <c r="K53" i="1" s="1"/>
  <c r="J51" i="1"/>
  <c r="K51" i="1" s="1"/>
  <c r="K50" i="1"/>
  <c r="J49" i="1"/>
  <c r="K49" i="1" s="1"/>
  <c r="J48" i="1"/>
  <c r="K48" i="1" s="1"/>
  <c r="K47" i="1"/>
  <c r="K46" i="1"/>
  <c r="J43" i="1"/>
  <c r="K43" i="1" s="1"/>
  <c r="J42" i="1"/>
  <c r="K42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26" i="1"/>
  <c r="I125" i="1"/>
  <c r="I108" i="1"/>
  <c r="H108" i="1"/>
  <c r="I107" i="1"/>
  <c r="H107" i="1"/>
  <c r="I106" i="1"/>
  <c r="H106" i="1"/>
  <c r="I105" i="1"/>
  <c r="H105" i="1"/>
  <c r="I104" i="1"/>
  <c r="H104" i="1"/>
  <c r="I103" i="1"/>
  <c r="H103" i="1"/>
  <c r="I102" i="1"/>
  <c r="H102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89" i="1"/>
  <c r="H89" i="1"/>
  <c r="I88" i="1"/>
  <c r="H88" i="1"/>
  <c r="I87" i="1"/>
  <c r="H87" i="1"/>
  <c r="I86" i="1"/>
  <c r="H86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86" i="1"/>
  <c r="K86" i="1" s="1"/>
  <c r="J87" i="1"/>
  <c r="K87" i="1" s="1"/>
  <c r="J88" i="1"/>
  <c r="K88" i="1" s="1"/>
  <c r="J89" i="1"/>
  <c r="K89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25" i="1"/>
  <c r="K125" i="1" s="1"/>
  <c r="J126" i="1"/>
  <c r="K126" i="1" s="1"/>
  <c r="H6" i="1"/>
  <c r="I6" i="1" l="1"/>
  <c r="J6" i="1" l="1"/>
  <c r="J159" i="1" s="1"/>
  <c r="I159" i="1"/>
  <c r="K6" i="1"/>
  <c r="K159" i="1" s="1"/>
</calcChain>
</file>

<file path=xl/sharedStrings.xml><?xml version="1.0" encoding="utf-8"?>
<sst xmlns="http://schemas.openxmlformats.org/spreadsheetml/2006/main" count="329" uniqueCount="179">
  <si>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</si>
  <si>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</si>
  <si>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</si>
  <si>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</si>
  <si>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</si>
  <si>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</si>
  <si>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</si>
  <si>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</si>
  <si>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</si>
  <si>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</si>
  <si>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</si>
  <si>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</si>
  <si>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</si>
  <si>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</si>
  <si>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</si>
  <si>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</si>
  <si>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</si>
  <si>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</si>
  <si>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</si>
  <si>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Silikon sanitarny biały w tubie </t>
  </si>
  <si>
    <t xml:space="preserve">Silikon bezbarwny w tubie </t>
  </si>
  <si>
    <t xml:space="preserve">Klej uniwersalny mocny w tubie </t>
  </si>
  <si>
    <t xml:space="preserve">Pistolet ręczny do silikonu </t>
  </si>
  <si>
    <t xml:space="preserve">Pędzel płaski 1” </t>
  </si>
  <si>
    <t xml:space="preserve">Pędzel płaski 2” </t>
  </si>
  <si>
    <t xml:space="preserve">Pędzel płaski 4” </t>
  </si>
  <si>
    <t xml:space="preserve">Kij/przedłużka do wałka </t>
  </si>
  <si>
    <t xml:space="preserve">Rączka do wałka </t>
  </si>
  <si>
    <t xml:space="preserve">Kratka do kuwety do malowania </t>
  </si>
  <si>
    <t xml:space="preserve">Wiadro do farby prostokątne 15L 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</si>
  <si>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</si>
  <si>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</si>
  <si>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</si>
  <si>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</si>
  <si>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</si>
  <si>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</si>
  <si>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</si>
  <si>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</si>
  <si>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Wiertła do betonu SDS - śr. 6,8,10, 12, 14,18 20</t>
  </si>
  <si>
    <t>Wiertła do metalu SDS  - śr. 6,8,10, 12, 14,18 20</t>
  </si>
  <si>
    <t>Wiertła do drewna SDS - śr. 6,8,10, 12, 14,18 20</t>
  </si>
  <si>
    <t xml:space="preserve">Kołki rozporowe śr. 6 mm </t>
  </si>
  <si>
    <t xml:space="preserve">Kołki rozporowe śr. 8 mm </t>
  </si>
  <si>
    <t xml:space="preserve">Kołki rozporowe śr. 10 mm </t>
  </si>
  <si>
    <t xml:space="preserve">Kołki rozporowe śr. 12 mm </t>
  </si>
  <si>
    <t xml:space="preserve">Kołki szybki montaż śr. 6 mm </t>
  </si>
  <si>
    <t xml:space="preserve">Kołki szybki montaż śr. 8 mm 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</si>
  <si>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</si>
  <si>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</si>
  <si>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</si>
  <si>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</si>
  <si>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</si>
  <si>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</si>
  <si>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>Podkładki do śrub - śr. 6, 8, 10, 12</t>
  </si>
  <si>
    <t xml:space="preserve">Śruby 5x30 </t>
  </si>
  <si>
    <t xml:space="preserve">Śruby 5x50 </t>
  </si>
  <si>
    <t xml:space="preserve">Śruby 6x30 </t>
  </si>
  <si>
    <t xml:space="preserve">Śruby 6x50 </t>
  </si>
  <si>
    <t xml:space="preserve">Śruby 8x80 </t>
  </si>
  <si>
    <t xml:space="preserve">Kołki do gipsu metalowe </t>
  </si>
  <si>
    <t xml:space="preserve">Zamek do drzwi wpuszczany 55x72 </t>
  </si>
  <si>
    <t xml:space="preserve">Zamek do drzwi wpuszczany 60x72 </t>
  </si>
  <si>
    <t xml:space="preserve">Zamki do szafek meblowych </t>
  </si>
  <si>
    <t>Opaski zaciskowe „trytytki” – 4,8x350 białe/czarne</t>
  </si>
  <si>
    <t xml:space="preserve">Opaski zaciskowe „trytytki” – 7,5x400 białe/czarne </t>
  </si>
  <si>
    <t xml:space="preserve">Opaski zaciskowe „trytytki” – 9x450 białe/czarne </t>
  </si>
  <si>
    <t xml:space="preserve">Opaski zaciskowe „trytytki” – 2,5x100 białe/czarne </t>
  </si>
  <si>
    <t xml:space="preserve">Taśma klejąca srebrna 5x50 m </t>
  </si>
  <si>
    <t xml:space="preserve">Taśma dwustronna 5x50 m </t>
  </si>
  <si>
    <t xml:space="preserve">Karabińczyk </t>
  </si>
  <si>
    <t xml:space="preserve">Nakrętka śr. 6 mm </t>
  </si>
  <si>
    <t>spray biały akrylowy 400 ml</t>
  </si>
  <si>
    <t xml:space="preserve">Wkrętaki gwiazdkowe </t>
  </si>
  <si>
    <t xml:space="preserve">Wkrętaki płaskie </t>
  </si>
  <si>
    <t xml:space="preserve">Szczypce </t>
  </si>
  <si>
    <t xml:space="preserve">Kombinerki </t>
  </si>
  <si>
    <t>kpl.</t>
  </si>
  <si>
    <t>Klucze torx (T5, T6, T8, T10, T15, T20, T25, T30)</t>
  </si>
  <si>
    <t>Zszywacz do zszywek</t>
  </si>
  <si>
    <t xml:space="preserve">Zszywki do zszywacza </t>
  </si>
  <si>
    <t xml:space="preserve">Taśma ochronna biało-czerwona </t>
  </si>
  <si>
    <t xml:space="preserve">Taśma ochronna żółto-czarna 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</si>
  <si>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</si>
  <si>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</si>
  <si>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</si>
  <si>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</si>
  <si>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 xml:space="preserve">Kłódka </t>
  </si>
  <si>
    <t>Linka do rolet oraz masztów 5 mm syntetyczna, polipropylen</t>
  </si>
  <si>
    <t>gwoździe (różne rozmiary)</t>
  </si>
  <si>
    <t>kg</t>
  </si>
  <si>
    <t>rękawiczki nitrylowe</t>
  </si>
  <si>
    <t>rękawiczki nylonowe</t>
  </si>
  <si>
    <t>nitownica ręczna</t>
  </si>
  <si>
    <t>nożyce do blachy</t>
  </si>
  <si>
    <t>pilnik do metalu</t>
  </si>
  <si>
    <t>dłuto</t>
  </si>
  <si>
    <t>okulary ochronne</t>
  </si>
  <si>
    <t>siatka do szlifowania gipsu</t>
  </si>
  <si>
    <t>Pas transportowy z napinaczem i hakiem 50 mm x 8 m</t>
  </si>
  <si>
    <t>kratka wentylacyjna (różne rozmiary)</t>
  </si>
  <si>
    <t>pędzel płaski 3"</t>
  </si>
  <si>
    <t>wałek odcinający</t>
  </si>
  <si>
    <t>Tarcza diamentowa do piły kątowej - 125 mm do betonu</t>
  </si>
  <si>
    <t>Tarcza diamentowa do piły kątowej – 230 mm do betonu</t>
  </si>
  <si>
    <t>Tarcza diamentowa do piły kątowej - 125 mm do metalu</t>
  </si>
  <si>
    <t>tarcza diamentowa do piły kątowej - 230 mm do metalu</t>
  </si>
  <si>
    <t>pistolet do pianki montażowej wielokrotnego użytku metalowy</t>
  </si>
  <si>
    <t>pistolet do pompowania kół samochodowych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</si>
  <si>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</si>
  <si>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</si>
  <si>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Numerr katalogowy</t>
  </si>
  <si>
    <t xml:space="preserve">Wkręty czarne do płyt G/K 3,5x45 </t>
  </si>
  <si>
    <t>Wkręty czarne do płyt G/K 4,2x70</t>
  </si>
  <si>
    <t>Kołki „ramowe” śr. 12 dł. 80 mm z wkrętem 8x80 na klucz</t>
  </si>
  <si>
    <t>Zamek do drzwi wpuszczany 50x90</t>
  </si>
  <si>
    <t>wiertarka udarowa, min. 1000W</t>
  </si>
  <si>
    <t>wkrętarka akumulatorowa, min. 10.8V</t>
  </si>
  <si>
    <t>wyrzynarka do drewna, min. 650W</t>
  </si>
  <si>
    <t>zawiasy drzwiowe wkręcane</t>
  </si>
  <si>
    <t>zawiasy meblowe</t>
  </si>
  <si>
    <t>miara metalowa zwijana 5m</t>
  </si>
  <si>
    <t>poziomnica - 2m</t>
  </si>
  <si>
    <t>poziomnica - 80 cm</t>
  </si>
  <si>
    <t>Akryl w tubie biały</t>
  </si>
  <si>
    <t xml:space="preserve">Taśma malarska niebieska 0,5x50 m </t>
  </si>
  <si>
    <t xml:space="preserve">Taśma malarska niebieska 0,2x50 m </t>
  </si>
  <si>
    <t>koronki do wycinania otworów w drewnie - śr. 10, 16, 20, 40 - kpl.</t>
  </si>
  <si>
    <t>Klucze ampulowe, kpl.</t>
  </si>
  <si>
    <t>Ostrza do nożyków wysuwanych 18 mm</t>
  </si>
  <si>
    <t>Załącznik nr 1d do SWZ</t>
  </si>
  <si>
    <t xml:space="preserve">Nożyk metalowy z ostrzem wysuwanym </t>
  </si>
  <si>
    <t>szlifierka kątowa min 700W</t>
  </si>
  <si>
    <t xml:space="preserve">Zestaw kluczy płasko-oczkowych rozm. 5-32 </t>
  </si>
  <si>
    <t>Ściągaczka do wody  60 cm PODWÓJNA GUMA</t>
  </si>
  <si>
    <t>woda demineralizowana 5L</t>
  </si>
  <si>
    <t>farba w aerozolu - różne kolory</t>
  </si>
  <si>
    <t>WKŁAD FILTRA CINTROPUR NW 32/100mikr.</t>
  </si>
  <si>
    <t>KAMIZELKI ODBLASKOWE ZÓŁTE</t>
  </si>
  <si>
    <t>PALETA PLASTIKOWA 1200x1000 AŻUROWA</t>
  </si>
  <si>
    <t>taśma pakowa</t>
  </si>
  <si>
    <t>KLEJ ANAEROBOWY LOCTITE 243 10ML</t>
  </si>
  <si>
    <t>RAMIE DO SAMOZAMYKACZA TS 2000</t>
  </si>
  <si>
    <t>RAMKA MAGNETYCZNA A4 CHROM samoprzylepna dwustronna</t>
  </si>
  <si>
    <t>TASMA WINYLOWA 3M 471 ZÓŁTA 50X33M</t>
  </si>
  <si>
    <t>Ad Blu 5L</t>
  </si>
  <si>
    <t>Płyn do spryskiwaczy zimowy/letni 5L</t>
  </si>
  <si>
    <t xml:space="preserve">Pistolet do Nitonakrętek roz.M3-M10 </t>
  </si>
  <si>
    <t>kielnia  180mm</t>
  </si>
  <si>
    <t>szpachla 100mm</t>
  </si>
  <si>
    <t>papier ścierny (80)</t>
  </si>
  <si>
    <t>młotek 2kg</t>
  </si>
  <si>
    <t>piła ręczna do drewna (380mm)</t>
  </si>
  <si>
    <t>Rozwieraki (roz. 4-7,8-10,11-14,16-24)</t>
  </si>
  <si>
    <t xml:space="preserve">Zaciski stolarkie </t>
  </si>
  <si>
    <t>Kreda biała (op.50szt)</t>
  </si>
  <si>
    <t>Elektrody do spawania (roz. 1.5mm-3.5mm)</t>
  </si>
  <si>
    <t xml:space="preserve">Dętka do koła taczki </t>
  </si>
  <si>
    <t xml:space="preserve">SMAR MIEDZIANY 400ML </t>
  </si>
  <si>
    <t xml:space="preserve">Benzyna ekstrakcyjna 0,5L </t>
  </si>
  <si>
    <t>Kalosze Ochronne ( roz.39-44)</t>
  </si>
  <si>
    <t>Formularz kalkulacyjny - materiały eksploatacyjne</t>
  </si>
  <si>
    <t>Wałek malarski 25 cm  z rączką</t>
  </si>
  <si>
    <t>Wałek malarski 10 cm  z rączką</t>
  </si>
  <si>
    <t>Wałek gąbkowy 10 cm z rączką</t>
  </si>
  <si>
    <t>Folia malarska 4x5m; grubość w zakresie 0,04 -0,06 mm</t>
  </si>
  <si>
    <t>PŁYN DO USUWANIA KAMIENIA I RDZY 0,5L - przemysłowy</t>
  </si>
  <si>
    <t>BLACHOWKRET Z WIERTŁEM BEZ PODKŁADKI 4,8 x 20 mm</t>
  </si>
  <si>
    <t>Klej do drewna „RACOL 25” 1 kg</t>
  </si>
  <si>
    <t>Wkładka YALE do zamków - 35mmx45mm</t>
  </si>
  <si>
    <t>Szyld do zamka chrom wykonany z ZNAL-u malowany proszkowo</t>
  </si>
  <si>
    <t>Klamka chrom wykonana z ZNAL-u malowana proszkowo</t>
  </si>
  <si>
    <t>Śruba rzymska oko-hak, rozmiar M8</t>
  </si>
  <si>
    <t>kątownik zimnowalcowany 3x3 cm, dł 1m</t>
  </si>
  <si>
    <t>kratki wentylacyjne do drzwi łazienkowych 14x44 cm</t>
  </si>
  <si>
    <t>ODBOJNIK DRZWI ŚCIENNY 60MM samoprzylepny</t>
  </si>
  <si>
    <t>ODBOJNIK DRZWI przykręcany do podłogi, wysokość 60MM</t>
  </si>
  <si>
    <t xml:space="preserve">Kołki do krzeseł(koszulka+wkręt) roz. Od 8x140 do 8x160. </t>
  </si>
  <si>
    <t>tablice/naklejki ostrzegawcze ewakuacyjne roz. 10x20cm, 15x30cm</t>
  </si>
  <si>
    <t>Aktualizacja 11.12.2024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</si>
</sst>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vertical="center"/>
    </xf>
    <xf numFmtId="0" fontId="1" fillId="3" borderId="15" xfId="0" applyFont="1" applyFill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4" borderId="0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4"/>
  <sheetViews>
    <sheetView tabSelected="1" topLeftCell="A133" zoomScale="80" zoomScaleNormal="80" workbookViewId="0">
      <selection activeCell="D2" sqref="D2:F2"/>
    </sheetView>
  </sheetViews>
  <sheetFormatPr defaultRowHeight="14.25"/>
  <cols>
    <col min="1" max="1" width="3.75" customWidth="1"/>
    <col min="2" max="2" width="55.875" customWidth="1"/>
    <col min="3" max="3" width="11.125" customWidth="1"/>
    <col min="4" max="4" width="12.75" customWidth="1"/>
    <col min="5" max="5" width="10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3"/>
      <c r="B1" s="3"/>
      <c r="C1" s="3"/>
      <c r="D1" s="3"/>
      <c r="E1" s="3"/>
      <c r="F1" s="3"/>
      <c r="G1" s="3"/>
      <c r="H1" s="3"/>
      <c r="I1" s="37" t="s">
        <v>129</v>
      </c>
      <c r="J1" s="37"/>
      <c r="K1" s="37"/>
    </row>
    <row r="2" spans="1:11" ht="36.75" customHeight="1" thickBot="1">
      <c r="A2" s="3"/>
      <c r="B2" s="3" t="s">
        <v>16</v>
      </c>
      <c r="C2" s="3"/>
      <c r="D2" s="45" t="s">
        <v>178</v>
      </c>
      <c r="E2" s="46"/>
      <c r="F2" s="46"/>
      <c r="G2" s="3"/>
      <c r="H2" s="41" t="s">
        <v>160</v>
      </c>
      <c r="I2" s="42"/>
      <c r="J2" s="42"/>
      <c r="K2" s="43"/>
    </row>
    <row r="3" spans="1:11" ht="19.5" customHeight="1" thickBot="1">
      <c r="A3" s="3"/>
      <c r="B3" s="7" t="s">
        <v>17</v>
      </c>
      <c r="C3" s="7"/>
      <c r="D3" s="7"/>
      <c r="E3" s="3"/>
      <c r="F3" s="3"/>
      <c r="G3" s="3"/>
      <c r="H3" s="8"/>
      <c r="I3" s="9"/>
      <c r="J3" s="9"/>
      <c r="K3" s="9"/>
    </row>
    <row r="4" spans="1:11" ht="72" customHeight="1">
      <c r="A4" s="4" t="s">
        <v>0</v>
      </c>
      <c r="B4" s="13" t="s">
        <v>1</v>
      </c>
      <c r="C4" s="20" t="s">
        <v>109</v>
      </c>
      <c r="D4" s="20" t="s">
        <v>110</v>
      </c>
      <c r="E4" s="14" t="s">
        <v>2</v>
      </c>
      <c r="F4" s="5" t="s">
        <v>3</v>
      </c>
      <c r="G4" s="5" t="s">
        <v>4</v>
      </c>
      <c r="H4" s="5" t="s">
        <v>9</v>
      </c>
      <c r="I4" s="5" t="s">
        <v>5</v>
      </c>
      <c r="J4" s="5" t="s">
        <v>8</v>
      </c>
      <c r="K4" s="5" t="s">
        <v>6</v>
      </c>
    </row>
    <row r="5" spans="1:11" ht="42.75" customHeight="1">
      <c r="A5" s="21">
        <v>1</v>
      </c>
      <c r="B5" s="18">
        <v>2</v>
      </c>
      <c r="C5" s="18">
        <v>3</v>
      </c>
      <c r="D5" s="18">
        <v>4</v>
      </c>
      <c r="E5" s="17">
        <v>5</v>
      </c>
      <c r="F5" s="19">
        <v>6</v>
      </c>
      <c r="G5" s="19">
        <v>7</v>
      </c>
      <c r="H5" s="19">
        <v>8</v>
      </c>
      <c r="I5" s="19">
        <v>9</v>
      </c>
      <c r="J5" s="19">
        <v>10</v>
      </c>
      <c r="K5" s="22">
        <v>11</v>
      </c>
    </row>
    <row r="6" spans="1:11" ht="24" customHeight="1">
      <c r="A6" s="23">
        <v>1</v>
      </c>
      <c r="B6" s="10" t="s">
        <v>19</v>
      </c>
      <c r="C6" s="10"/>
      <c r="D6" s="10"/>
      <c r="E6" s="11" t="s">
        <v>7</v>
      </c>
      <c r="F6" s="11">
        <v>20</v>
      </c>
      <c r="G6" s="15"/>
      <c r="H6" s="15">
        <f>(G6*0.23)+G6</f>
        <v>0</v>
      </c>
      <c r="I6" s="16">
        <f>G6*F6</f>
        <v>0</v>
      </c>
      <c r="J6" s="16">
        <f>I6*0.23</f>
        <v>0</v>
      </c>
      <c r="K6" s="24">
        <f>SUM(I6:J6)</f>
        <v>0</v>
      </c>
    </row>
    <row r="7" spans="1:11" ht="24" customHeight="1">
      <c r="A7" s="25">
        <v>2</v>
      </c>
      <c r="B7" s="10" t="s">
        <v>20</v>
      </c>
      <c r="C7" s="10"/>
      <c r="D7" s="10"/>
      <c r="E7" s="11" t="s">
        <v>7</v>
      </c>
      <c r="F7" s="11">
        <v>20</v>
      </c>
      <c r="G7" s="1"/>
      <c r="H7" s="1">
        <f t="shared" ref="H7:H143" si="0">(G7*0.23)+G7</f>
        <v>0</v>
      </c>
      <c r="I7" s="2">
        <f t="shared" ref="I7:I158" si="1">G7*F7</f>
        <v>0</v>
      </c>
      <c r="J7" s="2">
        <f t="shared" ref="J7:J158" si="2">I7*0.23</f>
        <v>0</v>
      </c>
      <c r="K7" s="26">
        <f t="shared" ref="K7:K158" si="3">SUM(I7:J7)</f>
        <v>0</v>
      </c>
    </row>
    <row r="8" spans="1:11" ht="24" customHeight="1">
      <c r="A8" s="25">
        <v>3</v>
      </c>
      <c r="B8" s="10" t="s">
        <v>123</v>
      </c>
      <c r="C8" s="10"/>
      <c r="D8" s="10"/>
      <c r="E8" s="11" t="s">
        <v>7</v>
      </c>
      <c r="F8" s="11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26">
        <f t="shared" si="3"/>
        <v>0</v>
      </c>
    </row>
    <row r="9" spans="1:11" ht="24" customHeight="1">
      <c r="A9" s="23">
        <v>4</v>
      </c>
      <c r="B9" s="10" t="s">
        <v>21</v>
      </c>
      <c r="C9" s="10"/>
      <c r="D9" s="10"/>
      <c r="E9" s="11" t="s">
        <v>7</v>
      </c>
      <c r="F9" s="11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26">
        <f t="shared" si="3"/>
        <v>0</v>
      </c>
    </row>
    <row r="10" spans="1:11" ht="24" customHeight="1">
      <c r="A10" s="23">
        <v>5</v>
      </c>
      <c r="B10" s="10" t="s">
        <v>22</v>
      </c>
      <c r="C10" s="10"/>
      <c r="D10" s="10"/>
      <c r="E10" s="11" t="s">
        <v>7</v>
      </c>
      <c r="F10" s="11">
        <v>5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6">
        <f t="shared" si="3"/>
        <v>0</v>
      </c>
    </row>
    <row r="11" spans="1:11" ht="24" customHeight="1">
      <c r="A11" s="25">
        <v>6</v>
      </c>
      <c r="B11" s="10" t="s">
        <v>124</v>
      </c>
      <c r="C11" s="10"/>
      <c r="D11" s="10"/>
      <c r="E11" s="11" t="s">
        <v>7</v>
      </c>
      <c r="F11" s="11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6">
        <f t="shared" si="3"/>
        <v>0</v>
      </c>
    </row>
    <row r="12" spans="1:11" ht="24" customHeight="1">
      <c r="A12" s="25">
        <v>7</v>
      </c>
      <c r="B12" s="10" t="s">
        <v>125</v>
      </c>
      <c r="C12" s="10"/>
      <c r="D12" s="10"/>
      <c r="E12" s="11" t="s">
        <v>7</v>
      </c>
      <c r="F12" s="11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6">
        <f t="shared" si="3"/>
        <v>0</v>
      </c>
    </row>
    <row r="13" spans="1:11" ht="24" customHeight="1">
      <c r="A13" s="23">
        <v>8</v>
      </c>
      <c r="B13" s="10" t="s">
        <v>23</v>
      </c>
      <c r="C13" s="10"/>
      <c r="D13" s="10"/>
      <c r="E13" s="11" t="s">
        <v>7</v>
      </c>
      <c r="F13" s="11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6">
        <f t="shared" si="3"/>
        <v>0</v>
      </c>
    </row>
    <row r="14" spans="1:11" ht="24" customHeight="1">
      <c r="A14" s="23">
        <v>9</v>
      </c>
      <c r="B14" s="10" t="s">
        <v>24</v>
      </c>
      <c r="C14" s="10"/>
      <c r="D14" s="10"/>
      <c r="E14" s="11" t="s">
        <v>7</v>
      </c>
      <c r="F14" s="11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6">
        <f t="shared" si="3"/>
        <v>0</v>
      </c>
    </row>
    <row r="15" spans="1:11" ht="24" customHeight="1">
      <c r="A15" s="25">
        <v>10</v>
      </c>
      <c r="B15" s="10" t="s">
        <v>100</v>
      </c>
      <c r="C15" s="10"/>
      <c r="D15" s="10"/>
      <c r="E15" s="11" t="s">
        <v>7</v>
      </c>
      <c r="F15" s="11">
        <v>20</v>
      </c>
      <c r="G15" s="1"/>
      <c r="H15" s="1">
        <v>0</v>
      </c>
      <c r="I15" s="2">
        <f t="shared" si="1"/>
        <v>0</v>
      </c>
      <c r="J15" s="2">
        <f t="shared" si="2"/>
        <v>0</v>
      </c>
      <c r="K15" s="26">
        <f t="shared" si="3"/>
        <v>0</v>
      </c>
    </row>
    <row r="16" spans="1:11" ht="24" customHeight="1">
      <c r="A16" s="25">
        <v>11</v>
      </c>
      <c r="B16" s="10" t="s">
        <v>25</v>
      </c>
      <c r="C16" s="10"/>
      <c r="D16" s="10"/>
      <c r="E16" s="11" t="s">
        <v>7</v>
      </c>
      <c r="F16" s="11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6">
        <f t="shared" si="3"/>
        <v>0</v>
      </c>
    </row>
    <row r="17" spans="1:11" ht="24" customHeight="1">
      <c r="A17" s="23">
        <v>12</v>
      </c>
      <c r="B17" s="10" t="s">
        <v>161</v>
      </c>
      <c r="C17" s="10"/>
      <c r="D17" s="10"/>
      <c r="E17" s="11" t="s">
        <v>7</v>
      </c>
      <c r="F17" s="11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6">
        <f t="shared" si="3"/>
        <v>0</v>
      </c>
    </row>
    <row r="18" spans="1:11" ht="24" customHeight="1">
      <c r="A18" s="23">
        <v>13</v>
      </c>
      <c r="B18" s="10" t="s">
        <v>162</v>
      </c>
      <c r="C18" s="10"/>
      <c r="D18" s="10"/>
      <c r="E18" s="11" t="s">
        <v>7</v>
      </c>
      <c r="F18" s="11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6">
        <f t="shared" si="3"/>
        <v>0</v>
      </c>
    </row>
    <row r="19" spans="1:11" ht="24" customHeight="1">
      <c r="A19" s="25">
        <v>14</v>
      </c>
      <c r="B19" s="10" t="s">
        <v>163</v>
      </c>
      <c r="C19" s="10"/>
      <c r="D19" s="10"/>
      <c r="E19" s="11" t="s">
        <v>7</v>
      </c>
      <c r="F19" s="11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6">
        <f t="shared" si="3"/>
        <v>0</v>
      </c>
    </row>
    <row r="20" spans="1:11" ht="24" customHeight="1">
      <c r="A20" s="25">
        <v>15</v>
      </c>
      <c r="B20" s="10" t="s">
        <v>101</v>
      </c>
      <c r="C20" s="10"/>
      <c r="D20" s="10"/>
      <c r="E20" s="11" t="s">
        <v>7</v>
      </c>
      <c r="F20" s="11">
        <v>20</v>
      </c>
      <c r="G20" s="1"/>
      <c r="H20" s="1">
        <v>0</v>
      </c>
      <c r="I20" s="2">
        <f t="shared" si="1"/>
        <v>0</v>
      </c>
      <c r="J20" s="2">
        <f t="shared" si="2"/>
        <v>0</v>
      </c>
      <c r="K20" s="26">
        <f t="shared" si="3"/>
        <v>0</v>
      </c>
    </row>
    <row r="21" spans="1:11" ht="24" customHeight="1">
      <c r="A21" s="23">
        <v>16</v>
      </c>
      <c r="B21" s="10" t="s">
        <v>26</v>
      </c>
      <c r="C21" s="10"/>
      <c r="D21" s="10"/>
      <c r="E21" s="11" t="s">
        <v>7</v>
      </c>
      <c r="F21" s="11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6">
        <f t="shared" si="3"/>
        <v>0</v>
      </c>
    </row>
    <row r="22" spans="1:11" ht="24" customHeight="1">
      <c r="A22" s="23">
        <v>17</v>
      </c>
      <c r="B22" s="10" t="s">
        <v>27</v>
      </c>
      <c r="C22" s="10"/>
      <c r="D22" s="10"/>
      <c r="E22" s="11" t="s">
        <v>7</v>
      </c>
      <c r="F22" s="11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6">
        <f t="shared" si="3"/>
        <v>0</v>
      </c>
    </row>
    <row r="23" spans="1:11" ht="24" customHeight="1">
      <c r="A23" s="25">
        <v>18</v>
      </c>
      <c r="B23" s="10" t="s">
        <v>28</v>
      </c>
      <c r="C23" s="10"/>
      <c r="D23" s="10"/>
      <c r="E23" s="11" t="s">
        <v>7</v>
      </c>
      <c r="F23" s="11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6">
        <f t="shared" si="3"/>
        <v>0</v>
      </c>
    </row>
    <row r="24" spans="1:11" ht="24" customHeight="1">
      <c r="A24" s="25">
        <v>19</v>
      </c>
      <c r="B24" s="10" t="s">
        <v>29</v>
      </c>
      <c r="C24" s="10"/>
      <c r="D24" s="10"/>
      <c r="E24" s="11" t="s">
        <v>7</v>
      </c>
      <c r="F24" s="11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6">
        <f t="shared" si="3"/>
        <v>0</v>
      </c>
    </row>
    <row r="25" spans="1:11" ht="24" customHeight="1">
      <c r="A25" s="23">
        <v>20</v>
      </c>
      <c r="B25" s="10" t="s">
        <v>164</v>
      </c>
      <c r="C25" s="10"/>
      <c r="D25" s="10"/>
      <c r="E25" s="11" t="s">
        <v>7</v>
      </c>
      <c r="F25" s="11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6">
        <f t="shared" si="3"/>
        <v>0</v>
      </c>
    </row>
    <row r="26" spans="1:11" ht="24" customHeight="1">
      <c r="A26" s="23">
        <v>21</v>
      </c>
      <c r="B26" s="10" t="s">
        <v>158</v>
      </c>
      <c r="C26" s="10"/>
      <c r="D26" s="10"/>
      <c r="E26" s="11" t="s">
        <v>7</v>
      </c>
      <c r="F26" s="11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6">
        <f t="shared" si="3"/>
        <v>0</v>
      </c>
    </row>
    <row r="27" spans="1:11" ht="24" customHeight="1">
      <c r="A27" s="25">
        <v>22</v>
      </c>
      <c r="B27" s="10" t="s">
        <v>30</v>
      </c>
      <c r="C27" s="10"/>
      <c r="D27" s="10"/>
      <c r="E27" s="11" t="s">
        <v>7</v>
      </c>
      <c r="F27" s="11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6">
        <f t="shared" si="3"/>
        <v>0</v>
      </c>
    </row>
    <row r="28" spans="1:11" ht="24" customHeight="1">
      <c r="A28" s="25">
        <v>23</v>
      </c>
      <c r="B28" s="10" t="s">
        <v>31</v>
      </c>
      <c r="C28" s="10"/>
      <c r="D28" s="10"/>
      <c r="E28" s="11" t="s">
        <v>7</v>
      </c>
      <c r="F28" s="11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6">
        <f t="shared" si="3"/>
        <v>0</v>
      </c>
    </row>
    <row r="29" spans="1:11" ht="24" customHeight="1">
      <c r="A29" s="23">
        <v>24</v>
      </c>
      <c r="B29" s="10" t="s">
        <v>32</v>
      </c>
      <c r="C29" s="10"/>
      <c r="D29" s="10"/>
      <c r="E29" s="11" t="s">
        <v>7</v>
      </c>
      <c r="F29" s="11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6">
        <f t="shared" si="3"/>
        <v>0</v>
      </c>
    </row>
    <row r="30" spans="1:11" ht="24" customHeight="1">
      <c r="A30" s="23">
        <v>25</v>
      </c>
      <c r="B30" s="10" t="s">
        <v>33</v>
      </c>
      <c r="C30" s="10"/>
      <c r="D30" s="10"/>
      <c r="E30" s="11" t="s">
        <v>7</v>
      </c>
      <c r="F30" s="11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6">
        <f t="shared" si="3"/>
        <v>0</v>
      </c>
    </row>
    <row r="31" spans="1:11" ht="24" customHeight="1">
      <c r="A31" s="25">
        <v>26</v>
      </c>
      <c r="B31" s="10" t="s">
        <v>34</v>
      </c>
      <c r="C31" s="10"/>
      <c r="D31" s="10"/>
      <c r="E31" s="11" t="s">
        <v>7</v>
      </c>
      <c r="F31" s="11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6">
        <f t="shared" si="3"/>
        <v>0</v>
      </c>
    </row>
    <row r="32" spans="1:11" ht="24" customHeight="1">
      <c r="A32" s="25">
        <v>27</v>
      </c>
      <c r="B32" s="10" t="s">
        <v>35</v>
      </c>
      <c r="C32" s="10"/>
      <c r="D32" s="10"/>
      <c r="E32" s="11" t="s">
        <v>7</v>
      </c>
      <c r="F32" s="11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6">
        <f t="shared" si="3"/>
        <v>0</v>
      </c>
    </row>
    <row r="33" spans="1:11" ht="24" customHeight="1">
      <c r="A33" s="23">
        <v>28</v>
      </c>
      <c r="B33" s="10" t="s">
        <v>36</v>
      </c>
      <c r="C33" s="10"/>
      <c r="D33" s="10"/>
      <c r="E33" s="11" t="s">
        <v>7</v>
      </c>
      <c r="F33" s="11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6">
        <f t="shared" si="3"/>
        <v>0</v>
      </c>
    </row>
    <row r="34" spans="1:11" ht="24" customHeight="1">
      <c r="A34" s="23">
        <v>29</v>
      </c>
      <c r="B34" s="10" t="s">
        <v>37</v>
      </c>
      <c r="C34" s="10"/>
      <c r="D34" s="10"/>
      <c r="E34" s="11" t="s">
        <v>7</v>
      </c>
      <c r="F34" s="11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6">
        <f t="shared" si="3"/>
        <v>0</v>
      </c>
    </row>
    <row r="35" spans="1:11" ht="24" customHeight="1">
      <c r="A35" s="25">
        <v>30</v>
      </c>
      <c r="B35" s="10" t="s">
        <v>157</v>
      </c>
      <c r="C35" s="10"/>
      <c r="D35" s="10"/>
      <c r="E35" s="11" t="s">
        <v>7</v>
      </c>
      <c r="F35" s="11">
        <v>5</v>
      </c>
      <c r="G35" s="1"/>
      <c r="H35" s="1">
        <v>0</v>
      </c>
      <c r="I35" s="2">
        <f t="shared" si="1"/>
        <v>0</v>
      </c>
      <c r="J35" s="2">
        <f t="shared" si="2"/>
        <v>0</v>
      </c>
      <c r="K35" s="26">
        <f t="shared" si="3"/>
        <v>0</v>
      </c>
    </row>
    <row r="36" spans="1:11" ht="24" customHeight="1">
      <c r="A36" s="25">
        <v>31</v>
      </c>
      <c r="B36" s="10" t="s">
        <v>165</v>
      </c>
      <c r="C36" s="10"/>
      <c r="D36" s="10"/>
      <c r="E36" s="11" t="s">
        <v>7</v>
      </c>
      <c r="F36" s="11">
        <v>5</v>
      </c>
      <c r="G36" s="1"/>
      <c r="H36" s="1">
        <v>0</v>
      </c>
      <c r="I36" s="2">
        <f t="shared" si="1"/>
        <v>0</v>
      </c>
      <c r="J36" s="2">
        <f t="shared" si="2"/>
        <v>0</v>
      </c>
      <c r="K36" s="26">
        <f t="shared" si="3"/>
        <v>0</v>
      </c>
    </row>
    <row r="37" spans="1:11" ht="24" customHeight="1">
      <c r="A37" s="23">
        <v>32</v>
      </c>
      <c r="B37" s="10" t="s">
        <v>166</v>
      </c>
      <c r="C37" s="10"/>
      <c r="D37" s="10"/>
      <c r="E37" s="11" t="s">
        <v>7</v>
      </c>
      <c r="F37" s="11">
        <v>200</v>
      </c>
      <c r="G37" s="1"/>
      <c r="H37" s="1">
        <v>0</v>
      </c>
      <c r="I37" s="2">
        <f t="shared" si="1"/>
        <v>0</v>
      </c>
      <c r="J37" s="2">
        <f t="shared" si="2"/>
        <v>0</v>
      </c>
      <c r="K37" s="26">
        <f t="shared" si="3"/>
        <v>0</v>
      </c>
    </row>
    <row r="38" spans="1:11" ht="24" customHeight="1">
      <c r="A38" s="23">
        <v>33</v>
      </c>
      <c r="B38" s="10" t="s">
        <v>133</v>
      </c>
      <c r="C38" s="10"/>
      <c r="D38" s="10"/>
      <c r="E38" s="11" t="s">
        <v>7</v>
      </c>
      <c r="F38" s="11">
        <v>5</v>
      </c>
      <c r="G38" s="1"/>
      <c r="H38" s="1">
        <v>0</v>
      </c>
      <c r="I38" s="2">
        <f t="shared" si="1"/>
        <v>0</v>
      </c>
      <c r="J38" s="2">
        <f t="shared" si="2"/>
        <v>0</v>
      </c>
      <c r="K38" s="26">
        <f t="shared" si="3"/>
        <v>0</v>
      </c>
    </row>
    <row r="39" spans="1:11" ht="24" customHeight="1">
      <c r="A39" s="25">
        <v>34</v>
      </c>
      <c r="B39" s="10" t="s">
        <v>156</v>
      </c>
      <c r="C39" s="10"/>
      <c r="D39" s="10"/>
      <c r="E39" s="11" t="s">
        <v>7</v>
      </c>
      <c r="F39" s="11">
        <v>5</v>
      </c>
      <c r="G39" s="1"/>
      <c r="H39" s="1">
        <v>0</v>
      </c>
      <c r="I39" s="2">
        <f t="shared" si="1"/>
        <v>0</v>
      </c>
      <c r="J39" s="2">
        <f t="shared" si="2"/>
        <v>0</v>
      </c>
      <c r="K39" s="26">
        <f t="shared" si="3"/>
        <v>0</v>
      </c>
    </row>
    <row r="40" spans="1:11" ht="24" customHeight="1">
      <c r="A40" s="25">
        <v>35</v>
      </c>
      <c r="B40" s="10" t="s">
        <v>135</v>
      </c>
      <c r="C40" s="10"/>
      <c r="D40" s="10"/>
      <c r="E40" s="11" t="s">
        <v>7</v>
      </c>
      <c r="F40" s="11">
        <v>10</v>
      </c>
      <c r="G40" s="1"/>
      <c r="H40" s="1">
        <v>0</v>
      </c>
      <c r="I40" s="2">
        <f t="shared" si="1"/>
        <v>0</v>
      </c>
      <c r="J40" s="2">
        <f t="shared" si="2"/>
        <v>0</v>
      </c>
      <c r="K40" s="26">
        <f t="shared" si="3"/>
        <v>0</v>
      </c>
    </row>
    <row r="41" spans="1:11" ht="24" customHeight="1">
      <c r="A41" s="23">
        <v>36</v>
      </c>
      <c r="B41" s="10" t="s">
        <v>136</v>
      </c>
      <c r="C41" s="10"/>
      <c r="D41" s="10"/>
      <c r="E41" s="11" t="s">
        <v>7</v>
      </c>
      <c r="F41" s="11">
        <v>10</v>
      </c>
      <c r="G41" s="1"/>
      <c r="H41" s="1">
        <v>0</v>
      </c>
      <c r="I41" s="2">
        <f t="shared" si="1"/>
        <v>0</v>
      </c>
      <c r="J41" s="2">
        <f t="shared" si="2"/>
        <v>0</v>
      </c>
      <c r="K41" s="26">
        <f t="shared" si="3"/>
        <v>0</v>
      </c>
    </row>
    <row r="42" spans="1:11" ht="24" customHeight="1">
      <c r="A42" s="23">
        <v>37</v>
      </c>
      <c r="B42" s="10" t="s">
        <v>102</v>
      </c>
      <c r="C42" s="10"/>
      <c r="D42" s="10"/>
      <c r="E42" s="11" t="s">
        <v>7</v>
      </c>
      <c r="F42" s="11">
        <v>20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6">
        <f t="shared" si="3"/>
        <v>0</v>
      </c>
    </row>
    <row r="43" spans="1:11" ht="24" customHeight="1">
      <c r="A43" s="25">
        <v>38</v>
      </c>
      <c r="B43" s="10" t="s">
        <v>103</v>
      </c>
      <c r="C43" s="10"/>
      <c r="D43" s="10"/>
      <c r="E43" s="11" t="s">
        <v>7</v>
      </c>
      <c r="F43" s="11">
        <v>20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6">
        <f t="shared" si="3"/>
        <v>0</v>
      </c>
    </row>
    <row r="44" spans="1:11" ht="24" customHeight="1">
      <c r="A44" s="25">
        <v>39</v>
      </c>
      <c r="B44" s="10" t="s">
        <v>104</v>
      </c>
      <c r="C44" s="10"/>
      <c r="D44" s="10"/>
      <c r="E44" s="11" t="s">
        <v>7</v>
      </c>
      <c r="F44" s="11">
        <v>20</v>
      </c>
      <c r="G44" s="1"/>
      <c r="H44" s="1">
        <v>0</v>
      </c>
      <c r="I44" s="2">
        <f t="shared" si="1"/>
        <v>0</v>
      </c>
      <c r="J44" s="2">
        <f t="shared" si="2"/>
        <v>0</v>
      </c>
      <c r="K44" s="26">
        <f t="shared" si="3"/>
        <v>0</v>
      </c>
    </row>
    <row r="45" spans="1:11" ht="24" customHeight="1">
      <c r="A45" s="23">
        <v>40</v>
      </c>
      <c r="B45" s="10" t="s">
        <v>105</v>
      </c>
      <c r="C45" s="10"/>
      <c r="D45" s="10"/>
      <c r="E45" s="11" t="s">
        <v>7</v>
      </c>
      <c r="F45" s="11">
        <v>20</v>
      </c>
      <c r="G45" s="1"/>
      <c r="H45" s="1">
        <v>0</v>
      </c>
      <c r="I45" s="2">
        <f t="shared" si="1"/>
        <v>0</v>
      </c>
      <c r="J45" s="2">
        <f t="shared" si="2"/>
        <v>0</v>
      </c>
      <c r="K45" s="26">
        <f t="shared" si="3"/>
        <v>0</v>
      </c>
    </row>
    <row r="46" spans="1:11" ht="24" customHeight="1">
      <c r="A46" s="23">
        <v>41</v>
      </c>
      <c r="B46" s="10" t="s">
        <v>38</v>
      </c>
      <c r="C46" s="10"/>
      <c r="D46" s="10"/>
      <c r="E46" s="11" t="s">
        <v>7</v>
      </c>
      <c r="F46" s="11">
        <v>20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6">
        <f t="shared" si="3"/>
        <v>0</v>
      </c>
    </row>
    <row r="47" spans="1:11" ht="24" customHeight="1">
      <c r="A47" s="25">
        <v>42</v>
      </c>
      <c r="B47" s="10" t="s">
        <v>39</v>
      </c>
      <c r="C47" s="10"/>
      <c r="D47" s="10"/>
      <c r="E47" s="11" t="s">
        <v>7</v>
      </c>
      <c r="F47" s="11">
        <v>20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6">
        <f t="shared" si="3"/>
        <v>0</v>
      </c>
    </row>
    <row r="48" spans="1:11" ht="24" customHeight="1">
      <c r="A48" s="25">
        <v>43</v>
      </c>
      <c r="B48" s="10" t="s">
        <v>40</v>
      </c>
      <c r="C48" s="10"/>
      <c r="D48" s="10"/>
      <c r="E48" s="11" t="s">
        <v>7</v>
      </c>
      <c r="F48" s="11">
        <v>20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6">
        <f t="shared" si="3"/>
        <v>0</v>
      </c>
    </row>
    <row r="49" spans="1:11" ht="24" customHeight="1">
      <c r="A49" s="23">
        <v>44</v>
      </c>
      <c r="B49" s="10" t="s">
        <v>126</v>
      </c>
      <c r="C49" s="10"/>
      <c r="D49" s="10"/>
      <c r="E49" s="11" t="s">
        <v>7</v>
      </c>
      <c r="F49" s="11">
        <v>20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6">
        <f t="shared" si="3"/>
        <v>0</v>
      </c>
    </row>
    <row r="50" spans="1:11" ht="24" customHeight="1">
      <c r="A50" s="23">
        <v>45</v>
      </c>
      <c r="B50" s="10" t="s">
        <v>41</v>
      </c>
      <c r="C50" s="10"/>
      <c r="D50" s="10"/>
      <c r="E50" s="11" t="s">
        <v>7</v>
      </c>
      <c r="F50" s="11">
        <v>200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6">
        <f t="shared" si="3"/>
        <v>0</v>
      </c>
    </row>
    <row r="51" spans="1:11" ht="24" customHeight="1">
      <c r="A51" s="25">
        <v>46</v>
      </c>
      <c r="B51" s="10" t="s">
        <v>42</v>
      </c>
      <c r="C51" s="10"/>
      <c r="D51" s="10"/>
      <c r="E51" s="11" t="s">
        <v>7</v>
      </c>
      <c r="F51" s="11">
        <v>200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6">
        <f t="shared" si="3"/>
        <v>0</v>
      </c>
    </row>
    <row r="52" spans="1:11" ht="24" customHeight="1">
      <c r="A52" s="25">
        <v>47</v>
      </c>
      <c r="B52" s="10" t="s">
        <v>43</v>
      </c>
      <c r="C52" s="10"/>
      <c r="D52" s="10"/>
      <c r="E52" s="11" t="s">
        <v>7</v>
      </c>
      <c r="F52" s="11">
        <v>200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6">
        <f t="shared" si="3"/>
        <v>0</v>
      </c>
    </row>
    <row r="53" spans="1:11" ht="24" customHeight="1">
      <c r="A53" s="23">
        <v>48</v>
      </c>
      <c r="B53" s="10" t="s">
        <v>44</v>
      </c>
      <c r="C53" s="10"/>
      <c r="D53" s="10"/>
      <c r="E53" s="11" t="s">
        <v>7</v>
      </c>
      <c r="F53" s="11">
        <v>200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6">
        <f t="shared" si="3"/>
        <v>0</v>
      </c>
    </row>
    <row r="54" spans="1:11" ht="24" customHeight="1">
      <c r="A54" s="23">
        <v>49</v>
      </c>
      <c r="B54" s="10" t="s">
        <v>176</v>
      </c>
      <c r="C54" s="10"/>
      <c r="D54" s="10"/>
      <c r="E54" s="11" t="s">
        <v>7</v>
      </c>
      <c r="F54" s="11">
        <v>100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6">
        <f t="shared" si="3"/>
        <v>0</v>
      </c>
    </row>
    <row r="55" spans="1:11" ht="24" customHeight="1">
      <c r="A55" s="25">
        <v>50</v>
      </c>
      <c r="B55" s="10" t="s">
        <v>45</v>
      </c>
      <c r="C55" s="10"/>
      <c r="D55" s="10"/>
      <c r="E55" s="11" t="s">
        <v>7</v>
      </c>
      <c r="F55" s="11">
        <v>100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6">
        <f t="shared" si="3"/>
        <v>0</v>
      </c>
    </row>
    <row r="56" spans="1:11" ht="24" customHeight="1">
      <c r="A56" s="25">
        <v>51</v>
      </c>
      <c r="B56" s="10" t="s">
        <v>46</v>
      </c>
      <c r="C56" s="10"/>
      <c r="D56" s="10"/>
      <c r="E56" s="11" t="s">
        <v>7</v>
      </c>
      <c r="F56" s="11">
        <v>100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6">
        <f t="shared" si="3"/>
        <v>0</v>
      </c>
    </row>
    <row r="57" spans="1:11" ht="24" customHeight="1">
      <c r="A57" s="23">
        <v>52</v>
      </c>
      <c r="B57" s="10" t="s">
        <v>113</v>
      </c>
      <c r="C57" s="10"/>
      <c r="D57" s="10"/>
      <c r="E57" s="11" t="s">
        <v>7</v>
      </c>
      <c r="F57" s="11">
        <v>100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6">
        <f t="shared" si="3"/>
        <v>0</v>
      </c>
    </row>
    <row r="58" spans="1:11" ht="24" customHeight="1">
      <c r="A58" s="23">
        <v>53</v>
      </c>
      <c r="B58" s="10" t="s">
        <v>167</v>
      </c>
      <c r="C58" s="10"/>
      <c r="D58" s="10"/>
      <c r="E58" s="11" t="s">
        <v>7</v>
      </c>
      <c r="F58" s="11">
        <v>5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6">
        <f t="shared" si="3"/>
        <v>0</v>
      </c>
    </row>
    <row r="59" spans="1:11" ht="24" customHeight="1">
      <c r="A59" s="25">
        <v>54</v>
      </c>
      <c r="B59" s="10" t="s">
        <v>47</v>
      </c>
      <c r="C59" s="10"/>
      <c r="D59" s="10"/>
      <c r="E59" s="11" t="s">
        <v>7</v>
      </c>
      <c r="F59" s="11">
        <v>1000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6">
        <f t="shared" si="3"/>
        <v>0</v>
      </c>
    </row>
    <row r="60" spans="1:11" ht="24" customHeight="1">
      <c r="A60" s="25">
        <v>55</v>
      </c>
      <c r="B60" s="10" t="s">
        <v>48</v>
      </c>
      <c r="C60" s="10"/>
      <c r="D60" s="10"/>
      <c r="E60" s="11" t="s">
        <v>7</v>
      </c>
      <c r="F60" s="11">
        <v>1000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6">
        <f t="shared" si="3"/>
        <v>0</v>
      </c>
    </row>
    <row r="61" spans="1:11" ht="24" customHeight="1">
      <c r="A61" s="23">
        <v>56</v>
      </c>
      <c r="B61" s="10" t="s">
        <v>49</v>
      </c>
      <c r="C61" s="10"/>
      <c r="D61" s="10"/>
      <c r="E61" s="11" t="s">
        <v>7</v>
      </c>
      <c r="F61" s="11">
        <v>1000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6">
        <f t="shared" si="3"/>
        <v>0</v>
      </c>
    </row>
    <row r="62" spans="1:11" ht="24" customHeight="1">
      <c r="A62" s="23">
        <v>57</v>
      </c>
      <c r="B62" s="10" t="s">
        <v>50</v>
      </c>
      <c r="C62" s="10"/>
      <c r="D62" s="10"/>
      <c r="E62" s="11" t="s">
        <v>7</v>
      </c>
      <c r="F62" s="11">
        <v>1000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6">
        <f t="shared" si="3"/>
        <v>0</v>
      </c>
    </row>
    <row r="63" spans="1:11" ht="24" customHeight="1">
      <c r="A63" s="25">
        <v>58</v>
      </c>
      <c r="B63" s="10" t="s">
        <v>51</v>
      </c>
      <c r="C63" s="10"/>
      <c r="D63" s="10"/>
      <c r="E63" s="11" t="s">
        <v>7</v>
      </c>
      <c r="F63" s="11">
        <v>1000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6">
        <f t="shared" si="3"/>
        <v>0</v>
      </c>
    </row>
    <row r="64" spans="1:11" ht="24" customHeight="1">
      <c r="A64" s="25">
        <v>59</v>
      </c>
      <c r="B64" s="10" t="s">
        <v>52</v>
      </c>
      <c r="C64" s="10"/>
      <c r="D64" s="10"/>
      <c r="E64" s="11" t="s">
        <v>7</v>
      </c>
      <c r="F64" s="11">
        <v>1000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6">
        <f t="shared" si="3"/>
        <v>0</v>
      </c>
    </row>
    <row r="65" spans="1:11" ht="24" customHeight="1">
      <c r="A65" s="23">
        <v>60</v>
      </c>
      <c r="B65" s="10" t="s">
        <v>111</v>
      </c>
      <c r="C65" s="10"/>
      <c r="D65" s="10"/>
      <c r="E65" s="11" t="s">
        <v>7</v>
      </c>
      <c r="F65" s="11">
        <v>1000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6">
        <f t="shared" si="3"/>
        <v>0</v>
      </c>
    </row>
    <row r="66" spans="1:11" ht="24" customHeight="1">
      <c r="A66" s="23">
        <v>61</v>
      </c>
      <c r="B66" s="10" t="s">
        <v>112</v>
      </c>
      <c r="C66" s="10"/>
      <c r="D66" s="10"/>
      <c r="E66" s="11" t="s">
        <v>7</v>
      </c>
      <c r="F66" s="11">
        <v>1000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6">
        <f t="shared" si="3"/>
        <v>0</v>
      </c>
    </row>
    <row r="67" spans="1:11" ht="24" customHeight="1">
      <c r="A67" s="25">
        <v>62</v>
      </c>
      <c r="B67" s="10" t="s">
        <v>53</v>
      </c>
      <c r="C67" s="10"/>
      <c r="D67" s="10"/>
      <c r="E67" s="11" t="s">
        <v>7</v>
      </c>
      <c r="F67" s="11">
        <v>1000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6">
        <f t="shared" si="3"/>
        <v>0</v>
      </c>
    </row>
    <row r="68" spans="1:11" ht="24" customHeight="1">
      <c r="A68" s="25">
        <v>63</v>
      </c>
      <c r="B68" s="10" t="s">
        <v>54</v>
      </c>
      <c r="C68" s="10"/>
      <c r="D68" s="10"/>
      <c r="E68" s="11" t="s">
        <v>7</v>
      </c>
      <c r="F68" s="11">
        <v>50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6">
        <f t="shared" si="3"/>
        <v>0</v>
      </c>
    </row>
    <row r="69" spans="1:11" ht="24" customHeight="1">
      <c r="A69" s="23">
        <v>64</v>
      </c>
      <c r="B69" s="10" t="s">
        <v>55</v>
      </c>
      <c r="C69" s="10"/>
      <c r="D69" s="10"/>
      <c r="E69" s="11" t="s">
        <v>7</v>
      </c>
      <c r="F69" s="11">
        <v>50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6">
        <f t="shared" si="3"/>
        <v>0</v>
      </c>
    </row>
    <row r="70" spans="1:11" ht="24" customHeight="1">
      <c r="A70" s="23">
        <v>65</v>
      </c>
      <c r="B70" s="10" t="s">
        <v>56</v>
      </c>
      <c r="C70" s="10"/>
      <c r="D70" s="10"/>
      <c r="E70" s="11" t="s">
        <v>7</v>
      </c>
      <c r="F70" s="11">
        <v>50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6">
        <f t="shared" si="3"/>
        <v>0</v>
      </c>
    </row>
    <row r="71" spans="1:11" ht="24" customHeight="1">
      <c r="A71" s="25">
        <v>66</v>
      </c>
      <c r="B71" s="10" t="s">
        <v>57</v>
      </c>
      <c r="C71" s="10"/>
      <c r="D71" s="10"/>
      <c r="E71" s="11" t="s">
        <v>7</v>
      </c>
      <c r="F71" s="11">
        <v>50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6">
        <f t="shared" si="3"/>
        <v>0</v>
      </c>
    </row>
    <row r="72" spans="1:11" ht="24" customHeight="1">
      <c r="A72" s="25">
        <v>67</v>
      </c>
      <c r="B72" s="10" t="s">
        <v>58</v>
      </c>
      <c r="C72" s="10"/>
      <c r="D72" s="10"/>
      <c r="E72" s="11" t="s">
        <v>7</v>
      </c>
      <c r="F72" s="11">
        <v>50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6">
        <f t="shared" si="3"/>
        <v>0</v>
      </c>
    </row>
    <row r="73" spans="1:11" ht="24" customHeight="1">
      <c r="A73" s="23">
        <v>68</v>
      </c>
      <c r="B73" s="10" t="s">
        <v>59</v>
      </c>
      <c r="C73" s="10"/>
      <c r="D73" s="10"/>
      <c r="E73" s="11" t="s">
        <v>7</v>
      </c>
      <c r="F73" s="11">
        <v>200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6">
        <f t="shared" si="3"/>
        <v>0</v>
      </c>
    </row>
    <row r="74" spans="1:11" ht="24" customHeight="1">
      <c r="A74" s="23">
        <v>69</v>
      </c>
      <c r="B74" s="10" t="s">
        <v>168</v>
      </c>
      <c r="C74" s="10"/>
      <c r="D74" s="10"/>
      <c r="E74" s="11" t="s">
        <v>7</v>
      </c>
      <c r="F74" s="11">
        <v>20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6">
        <f t="shared" si="3"/>
        <v>0</v>
      </c>
    </row>
    <row r="75" spans="1:11" ht="24" customHeight="1">
      <c r="A75" s="25">
        <v>70</v>
      </c>
      <c r="B75" s="10" t="s">
        <v>169</v>
      </c>
      <c r="C75" s="10"/>
      <c r="D75" s="10"/>
      <c r="E75" s="11" t="s">
        <v>7</v>
      </c>
      <c r="F75" s="11">
        <v>20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6">
        <f t="shared" si="3"/>
        <v>0</v>
      </c>
    </row>
    <row r="76" spans="1:11" ht="24" customHeight="1">
      <c r="A76" s="25">
        <v>71</v>
      </c>
      <c r="B76" s="10" t="s">
        <v>170</v>
      </c>
      <c r="C76" s="10"/>
      <c r="D76" s="10"/>
      <c r="E76" s="11" t="s">
        <v>7</v>
      </c>
      <c r="F76" s="11">
        <v>20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6">
        <f t="shared" si="3"/>
        <v>0</v>
      </c>
    </row>
    <row r="77" spans="1:11" ht="24" customHeight="1">
      <c r="A77" s="23">
        <v>72</v>
      </c>
      <c r="B77" s="10" t="s">
        <v>60</v>
      </c>
      <c r="C77" s="10"/>
      <c r="D77" s="10"/>
      <c r="E77" s="11" t="s">
        <v>7</v>
      </c>
      <c r="F77" s="11">
        <v>5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6">
        <f t="shared" si="3"/>
        <v>0</v>
      </c>
    </row>
    <row r="78" spans="1:11" ht="24" customHeight="1">
      <c r="A78" s="23">
        <v>73</v>
      </c>
      <c r="B78" s="10" t="s">
        <v>114</v>
      </c>
      <c r="C78" s="10"/>
      <c r="D78" s="10"/>
      <c r="E78" s="11" t="s">
        <v>7</v>
      </c>
      <c r="F78" s="11">
        <v>5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6">
        <f t="shared" si="3"/>
        <v>0</v>
      </c>
    </row>
    <row r="79" spans="1:11" ht="24" customHeight="1">
      <c r="A79" s="25">
        <v>74</v>
      </c>
      <c r="B79" s="10" t="s">
        <v>61</v>
      </c>
      <c r="C79" s="10"/>
      <c r="D79" s="10"/>
      <c r="E79" s="11" t="s">
        <v>7</v>
      </c>
      <c r="F79" s="11">
        <v>5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6">
        <f t="shared" si="3"/>
        <v>0</v>
      </c>
    </row>
    <row r="80" spans="1:11" ht="24" customHeight="1">
      <c r="A80" s="25">
        <v>75</v>
      </c>
      <c r="B80" s="10" t="s">
        <v>114</v>
      </c>
      <c r="C80" s="10"/>
      <c r="D80" s="10"/>
      <c r="E80" s="11" t="s">
        <v>7</v>
      </c>
      <c r="F80" s="11">
        <v>5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6">
        <f t="shared" si="3"/>
        <v>0</v>
      </c>
    </row>
    <row r="81" spans="1:11" ht="24" customHeight="1">
      <c r="A81" s="23">
        <v>76</v>
      </c>
      <c r="B81" s="10" t="s">
        <v>62</v>
      </c>
      <c r="C81" s="10"/>
      <c r="D81" s="10"/>
      <c r="E81" s="11" t="s">
        <v>7</v>
      </c>
      <c r="F81" s="11">
        <v>20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6">
        <f t="shared" si="3"/>
        <v>0</v>
      </c>
    </row>
    <row r="82" spans="1:11" ht="24" customHeight="1">
      <c r="A82" s="23">
        <v>77</v>
      </c>
      <c r="B82" s="10" t="s">
        <v>155</v>
      </c>
      <c r="C82" s="10"/>
      <c r="D82" s="10"/>
      <c r="E82" s="11" t="s">
        <v>7</v>
      </c>
      <c r="F82" s="11">
        <v>100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6">
        <f t="shared" si="3"/>
        <v>0</v>
      </c>
    </row>
    <row r="83" spans="1:11" ht="24" customHeight="1">
      <c r="A83" s="25">
        <v>78</v>
      </c>
      <c r="B83" s="10" t="s">
        <v>63</v>
      </c>
      <c r="C83" s="10"/>
      <c r="D83" s="10"/>
      <c r="E83" s="11" t="s">
        <v>7</v>
      </c>
      <c r="F83" s="11">
        <v>200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6">
        <f t="shared" si="3"/>
        <v>0</v>
      </c>
    </row>
    <row r="84" spans="1:11" ht="24" customHeight="1">
      <c r="A84" s="25">
        <v>79</v>
      </c>
      <c r="B84" s="10" t="s">
        <v>64</v>
      </c>
      <c r="C84" s="10"/>
      <c r="D84" s="10"/>
      <c r="E84" s="11" t="s">
        <v>7</v>
      </c>
      <c r="F84" s="11">
        <v>200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6">
        <f t="shared" si="3"/>
        <v>0</v>
      </c>
    </row>
    <row r="85" spans="1:11" ht="24" customHeight="1">
      <c r="A85" s="23">
        <v>80</v>
      </c>
      <c r="B85" s="10" t="s">
        <v>65</v>
      </c>
      <c r="C85" s="10"/>
      <c r="D85" s="10"/>
      <c r="E85" s="11" t="s">
        <v>7</v>
      </c>
      <c r="F85" s="11">
        <v>200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6">
        <f t="shared" si="3"/>
        <v>0</v>
      </c>
    </row>
    <row r="86" spans="1:11" ht="24" customHeight="1">
      <c r="A86" s="23">
        <v>81</v>
      </c>
      <c r="B86" s="10" t="s">
        <v>66</v>
      </c>
      <c r="C86" s="10"/>
      <c r="D86" s="10"/>
      <c r="E86" s="11" t="s">
        <v>7</v>
      </c>
      <c r="F86" s="11">
        <v>200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6">
        <f t="shared" si="3"/>
        <v>0</v>
      </c>
    </row>
    <row r="87" spans="1:11" ht="24" customHeight="1">
      <c r="A87" s="25">
        <v>82</v>
      </c>
      <c r="B87" s="10" t="s">
        <v>67</v>
      </c>
      <c r="C87" s="10"/>
      <c r="D87" s="10"/>
      <c r="E87" s="11" t="s">
        <v>7</v>
      </c>
      <c r="F87" s="11">
        <v>10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6">
        <f t="shared" si="3"/>
        <v>0</v>
      </c>
    </row>
    <row r="88" spans="1:11" ht="24" customHeight="1">
      <c r="A88" s="25">
        <v>83</v>
      </c>
      <c r="B88" s="10" t="s">
        <v>68</v>
      </c>
      <c r="C88" s="10"/>
      <c r="D88" s="10"/>
      <c r="E88" s="11" t="s">
        <v>7</v>
      </c>
      <c r="F88" s="11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6">
        <f t="shared" si="3"/>
        <v>0</v>
      </c>
    </row>
    <row r="89" spans="1:11" ht="24" customHeight="1">
      <c r="A89" s="23">
        <v>84</v>
      </c>
      <c r="B89" s="10" t="s">
        <v>154</v>
      </c>
      <c r="C89" s="10"/>
      <c r="D89" s="10"/>
      <c r="E89" s="11" t="s">
        <v>7</v>
      </c>
      <c r="F89" s="11">
        <v>3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6">
        <f t="shared" si="3"/>
        <v>0</v>
      </c>
    </row>
    <row r="90" spans="1:11" ht="24" customHeight="1">
      <c r="A90" s="23">
        <v>85</v>
      </c>
      <c r="B90" s="10" t="s">
        <v>71</v>
      </c>
      <c r="C90" s="10"/>
      <c r="D90" s="10"/>
      <c r="E90" s="11" t="s">
        <v>7</v>
      </c>
      <c r="F90" s="11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6">
        <f t="shared" si="3"/>
        <v>0</v>
      </c>
    </row>
    <row r="91" spans="1:11" ht="24" customHeight="1">
      <c r="A91" s="25">
        <v>86</v>
      </c>
      <c r="B91" s="10" t="s">
        <v>171</v>
      </c>
      <c r="C91" s="10"/>
      <c r="D91" s="10"/>
      <c r="E91" s="11" t="s">
        <v>7</v>
      </c>
      <c r="F91" s="11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6">
        <f t="shared" si="3"/>
        <v>0</v>
      </c>
    </row>
    <row r="92" spans="1:11" ht="24" customHeight="1">
      <c r="A92" s="25">
        <v>87</v>
      </c>
      <c r="B92" s="10" t="s">
        <v>69</v>
      </c>
      <c r="C92" s="10"/>
      <c r="D92" s="10"/>
      <c r="E92" s="11" t="s">
        <v>7</v>
      </c>
      <c r="F92" s="11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6">
        <f t="shared" si="3"/>
        <v>0</v>
      </c>
    </row>
    <row r="93" spans="1:11" ht="24" customHeight="1">
      <c r="A93" s="23">
        <v>88</v>
      </c>
      <c r="B93" s="10" t="s">
        <v>153</v>
      </c>
      <c r="C93" s="10"/>
      <c r="D93" s="10"/>
      <c r="E93" s="11" t="s">
        <v>7</v>
      </c>
      <c r="F93" s="11">
        <v>10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6">
        <f t="shared" si="3"/>
        <v>0</v>
      </c>
    </row>
    <row r="94" spans="1:11" ht="24" customHeight="1">
      <c r="A94" s="23">
        <v>89</v>
      </c>
      <c r="B94" s="10" t="s">
        <v>70</v>
      </c>
      <c r="C94" s="10"/>
      <c r="D94" s="10"/>
      <c r="E94" s="11" t="s">
        <v>7</v>
      </c>
      <c r="F94" s="11">
        <v>100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6">
        <f t="shared" si="3"/>
        <v>0</v>
      </c>
    </row>
    <row r="95" spans="1:11" ht="24" customHeight="1">
      <c r="A95" s="25">
        <v>90</v>
      </c>
      <c r="B95" s="10" t="s">
        <v>72</v>
      </c>
      <c r="C95" s="10"/>
      <c r="D95" s="10"/>
      <c r="E95" s="11" t="s">
        <v>7</v>
      </c>
      <c r="F95" s="11">
        <v>10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6">
        <f t="shared" si="3"/>
        <v>0</v>
      </c>
    </row>
    <row r="96" spans="1:11" ht="24" customHeight="1">
      <c r="A96" s="25">
        <v>91</v>
      </c>
      <c r="B96" s="10" t="s">
        <v>73</v>
      </c>
      <c r="C96" s="10"/>
      <c r="D96" s="10"/>
      <c r="E96" s="11" t="s">
        <v>7</v>
      </c>
      <c r="F96" s="11">
        <v>10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6">
        <f t="shared" si="3"/>
        <v>0</v>
      </c>
    </row>
    <row r="97" spans="1:11" ht="24" customHeight="1">
      <c r="A97" s="23">
        <v>92</v>
      </c>
      <c r="B97" s="10" t="s">
        <v>74</v>
      </c>
      <c r="C97" s="10"/>
      <c r="D97" s="10"/>
      <c r="E97" s="11" t="s">
        <v>7</v>
      </c>
      <c r="F97" s="11">
        <v>10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6">
        <f t="shared" si="3"/>
        <v>0</v>
      </c>
    </row>
    <row r="98" spans="1:11" ht="24" customHeight="1">
      <c r="A98" s="23">
        <v>93</v>
      </c>
      <c r="B98" s="10" t="s">
        <v>152</v>
      </c>
      <c r="C98" s="10"/>
      <c r="D98" s="10"/>
      <c r="E98" s="11" t="s">
        <v>7</v>
      </c>
      <c r="F98" s="11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6">
        <f t="shared" si="3"/>
        <v>0</v>
      </c>
    </row>
    <row r="99" spans="1:11" ht="24" customHeight="1">
      <c r="A99" s="25">
        <v>94</v>
      </c>
      <c r="B99" s="10" t="s">
        <v>75</v>
      </c>
      <c r="C99" s="10"/>
      <c r="D99" s="10"/>
      <c r="E99" s="11" t="s">
        <v>7</v>
      </c>
      <c r="F99" s="11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6">
        <f t="shared" si="3"/>
        <v>0</v>
      </c>
    </row>
    <row r="100" spans="1:11" ht="24" customHeight="1">
      <c r="A100" s="25">
        <v>95</v>
      </c>
      <c r="B100" s="10" t="s">
        <v>132</v>
      </c>
      <c r="C100" s="10"/>
      <c r="D100" s="10"/>
      <c r="E100" s="11" t="s">
        <v>76</v>
      </c>
      <c r="F100" s="11">
        <v>5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6">
        <f t="shared" si="3"/>
        <v>0</v>
      </c>
    </row>
    <row r="101" spans="1:11" ht="24" customHeight="1">
      <c r="A101" s="23">
        <v>96</v>
      </c>
      <c r="B101" s="10" t="s">
        <v>127</v>
      </c>
      <c r="C101" s="10"/>
      <c r="D101" s="10"/>
      <c r="E101" s="11" t="s">
        <v>76</v>
      </c>
      <c r="F101" s="11">
        <v>5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6">
        <f t="shared" si="3"/>
        <v>0</v>
      </c>
    </row>
    <row r="102" spans="1:11" ht="24" customHeight="1">
      <c r="A102" s="23">
        <v>97</v>
      </c>
      <c r="B102" s="10" t="s">
        <v>77</v>
      </c>
      <c r="C102" s="10"/>
      <c r="D102" s="10"/>
      <c r="E102" s="11" t="s">
        <v>76</v>
      </c>
      <c r="F102" s="11">
        <v>5</v>
      </c>
      <c r="G102" s="1"/>
      <c r="H102" s="1">
        <f t="shared" si="0"/>
        <v>0</v>
      </c>
      <c r="I102" s="2">
        <f t="shared" si="1"/>
        <v>0</v>
      </c>
      <c r="J102" s="2">
        <f t="shared" si="2"/>
        <v>0</v>
      </c>
      <c r="K102" s="26">
        <f t="shared" si="3"/>
        <v>0</v>
      </c>
    </row>
    <row r="103" spans="1:11" ht="24" customHeight="1">
      <c r="A103" s="25">
        <v>98</v>
      </c>
      <c r="B103" s="10" t="s">
        <v>78</v>
      </c>
      <c r="C103" s="10"/>
      <c r="D103" s="10"/>
      <c r="E103" s="11" t="s">
        <v>7</v>
      </c>
      <c r="F103" s="11">
        <v>3</v>
      </c>
      <c r="G103" s="1"/>
      <c r="H103" s="1">
        <f t="shared" si="0"/>
        <v>0</v>
      </c>
      <c r="I103" s="2">
        <f t="shared" si="1"/>
        <v>0</v>
      </c>
      <c r="J103" s="2">
        <f t="shared" si="2"/>
        <v>0</v>
      </c>
      <c r="K103" s="26">
        <f t="shared" si="3"/>
        <v>0</v>
      </c>
    </row>
    <row r="104" spans="1:11" ht="24" customHeight="1">
      <c r="A104" s="25">
        <v>99</v>
      </c>
      <c r="B104" s="10" t="s">
        <v>79</v>
      </c>
      <c r="C104" s="10"/>
      <c r="D104" s="10"/>
      <c r="E104" s="11" t="s">
        <v>7</v>
      </c>
      <c r="F104" s="11">
        <v>1000</v>
      </c>
      <c r="G104" s="1"/>
      <c r="H104" s="1">
        <f t="shared" si="0"/>
        <v>0</v>
      </c>
      <c r="I104" s="2">
        <f t="shared" si="1"/>
        <v>0</v>
      </c>
      <c r="J104" s="2">
        <f t="shared" si="2"/>
        <v>0</v>
      </c>
      <c r="K104" s="26">
        <f t="shared" si="3"/>
        <v>0</v>
      </c>
    </row>
    <row r="105" spans="1:11" ht="24" customHeight="1">
      <c r="A105" s="23">
        <v>100</v>
      </c>
      <c r="B105" s="10" t="s">
        <v>80</v>
      </c>
      <c r="C105" s="10"/>
      <c r="D105" s="10"/>
      <c r="E105" s="11" t="s">
        <v>7</v>
      </c>
      <c r="F105" s="11">
        <v>10</v>
      </c>
      <c r="G105" s="1"/>
      <c r="H105" s="1">
        <f t="shared" si="0"/>
        <v>0</v>
      </c>
      <c r="I105" s="2">
        <f t="shared" si="1"/>
        <v>0</v>
      </c>
      <c r="J105" s="2">
        <f t="shared" si="2"/>
        <v>0</v>
      </c>
      <c r="K105" s="26">
        <f t="shared" si="3"/>
        <v>0</v>
      </c>
    </row>
    <row r="106" spans="1:11" ht="24" customHeight="1">
      <c r="A106" s="23">
        <v>101</v>
      </c>
      <c r="B106" s="10" t="s">
        <v>81</v>
      </c>
      <c r="C106" s="10"/>
      <c r="D106" s="10"/>
      <c r="E106" s="11" t="s">
        <v>7</v>
      </c>
      <c r="F106" s="11">
        <v>10</v>
      </c>
      <c r="G106" s="1"/>
      <c r="H106" s="1">
        <f t="shared" si="0"/>
        <v>0</v>
      </c>
      <c r="I106" s="2">
        <f t="shared" si="1"/>
        <v>0</v>
      </c>
      <c r="J106" s="2">
        <f t="shared" si="2"/>
        <v>0</v>
      </c>
      <c r="K106" s="26">
        <f t="shared" si="3"/>
        <v>0</v>
      </c>
    </row>
    <row r="107" spans="1:11" ht="24" customHeight="1">
      <c r="A107" s="25">
        <v>102</v>
      </c>
      <c r="B107" s="10" t="s">
        <v>82</v>
      </c>
      <c r="C107" s="10"/>
      <c r="D107" s="10"/>
      <c r="E107" s="11" t="s">
        <v>7</v>
      </c>
      <c r="F107" s="11">
        <v>10</v>
      </c>
      <c r="G107" s="1"/>
      <c r="H107" s="1">
        <f t="shared" si="0"/>
        <v>0</v>
      </c>
      <c r="I107" s="2">
        <f t="shared" si="1"/>
        <v>0</v>
      </c>
      <c r="J107" s="2">
        <f t="shared" si="2"/>
        <v>0</v>
      </c>
      <c r="K107" s="26">
        <f t="shared" si="3"/>
        <v>0</v>
      </c>
    </row>
    <row r="108" spans="1:11" ht="24" customHeight="1">
      <c r="A108" s="25">
        <v>103</v>
      </c>
      <c r="B108" s="10" t="s">
        <v>83</v>
      </c>
      <c r="C108" s="10"/>
      <c r="D108" s="10"/>
      <c r="E108" s="11" t="s">
        <v>7</v>
      </c>
      <c r="F108" s="11">
        <v>10</v>
      </c>
      <c r="G108" s="1"/>
      <c r="H108" s="1">
        <f t="shared" si="0"/>
        <v>0</v>
      </c>
      <c r="I108" s="2">
        <f t="shared" si="1"/>
        <v>0</v>
      </c>
      <c r="J108" s="2">
        <f t="shared" si="2"/>
        <v>0</v>
      </c>
      <c r="K108" s="26">
        <f t="shared" si="3"/>
        <v>0</v>
      </c>
    </row>
    <row r="109" spans="1:11" ht="24" customHeight="1">
      <c r="A109" s="23">
        <v>104</v>
      </c>
      <c r="B109" s="10" t="s">
        <v>88</v>
      </c>
      <c r="C109" s="10"/>
      <c r="D109" s="10"/>
      <c r="E109" s="11" t="s">
        <v>89</v>
      </c>
      <c r="F109" s="11">
        <v>5</v>
      </c>
      <c r="G109" s="1"/>
      <c r="H109" s="1">
        <v>0</v>
      </c>
      <c r="I109" s="2">
        <f t="shared" si="1"/>
        <v>0</v>
      </c>
      <c r="J109" s="2">
        <f t="shared" si="2"/>
        <v>0</v>
      </c>
      <c r="K109" s="26">
        <f t="shared" si="3"/>
        <v>0</v>
      </c>
    </row>
    <row r="110" spans="1:11" ht="24" customHeight="1">
      <c r="A110" s="23">
        <v>105</v>
      </c>
      <c r="B110" s="10" t="s">
        <v>172</v>
      </c>
      <c r="C110" s="10"/>
      <c r="D110" s="10"/>
      <c r="E110" s="11" t="s">
        <v>7</v>
      </c>
      <c r="F110" s="11">
        <v>10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6">
        <f t="shared" si="3"/>
        <v>0</v>
      </c>
    </row>
    <row r="111" spans="1:11" ht="24" customHeight="1">
      <c r="A111" s="25">
        <v>106</v>
      </c>
      <c r="B111" s="10" t="s">
        <v>90</v>
      </c>
      <c r="C111" s="10"/>
      <c r="D111" s="10"/>
      <c r="E111" s="11" t="s">
        <v>7</v>
      </c>
      <c r="F111" s="11">
        <v>100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6">
        <f t="shared" si="3"/>
        <v>0</v>
      </c>
    </row>
    <row r="112" spans="1:11" ht="24" customHeight="1">
      <c r="A112" s="25">
        <v>107</v>
      </c>
      <c r="B112" s="10" t="s">
        <v>91</v>
      </c>
      <c r="C112" s="10"/>
      <c r="D112" s="10"/>
      <c r="E112" s="11" t="s">
        <v>7</v>
      </c>
      <c r="F112" s="11">
        <v>100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6">
        <f t="shared" si="3"/>
        <v>0</v>
      </c>
    </row>
    <row r="113" spans="1:11" ht="24" customHeight="1">
      <c r="A113" s="23">
        <v>108</v>
      </c>
      <c r="B113" s="10" t="s">
        <v>115</v>
      </c>
      <c r="C113" s="10"/>
      <c r="D113" s="10"/>
      <c r="E113" s="11" t="s">
        <v>7</v>
      </c>
      <c r="F113" s="11">
        <v>2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6">
        <f t="shared" si="3"/>
        <v>0</v>
      </c>
    </row>
    <row r="114" spans="1:11" ht="24" customHeight="1">
      <c r="A114" s="23">
        <v>109</v>
      </c>
      <c r="B114" s="10" t="s">
        <v>116</v>
      </c>
      <c r="C114" s="10"/>
      <c r="D114" s="10"/>
      <c r="E114" s="11" t="s">
        <v>7</v>
      </c>
      <c r="F114" s="11">
        <v>2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6">
        <f t="shared" si="3"/>
        <v>0</v>
      </c>
    </row>
    <row r="115" spans="1:11" ht="24" customHeight="1">
      <c r="A115" s="25">
        <v>110</v>
      </c>
      <c r="B115" s="10" t="s">
        <v>117</v>
      </c>
      <c r="C115" s="10"/>
      <c r="D115" s="10"/>
      <c r="E115" s="11" t="s">
        <v>7</v>
      </c>
      <c r="F115" s="11">
        <v>2</v>
      </c>
      <c r="G115" s="1"/>
      <c r="H115" s="1">
        <v>0</v>
      </c>
      <c r="I115" s="2">
        <f t="shared" si="1"/>
        <v>0</v>
      </c>
      <c r="J115" s="2">
        <f t="shared" si="2"/>
        <v>0</v>
      </c>
      <c r="K115" s="26">
        <f t="shared" si="3"/>
        <v>0</v>
      </c>
    </row>
    <row r="116" spans="1:11" ht="24" customHeight="1">
      <c r="A116" s="25">
        <v>111</v>
      </c>
      <c r="B116" s="10" t="s">
        <v>131</v>
      </c>
      <c r="C116" s="10"/>
      <c r="D116" s="10"/>
      <c r="E116" s="11" t="s">
        <v>7</v>
      </c>
      <c r="F116" s="11">
        <v>1</v>
      </c>
      <c r="G116" s="1"/>
      <c r="H116" s="1">
        <v>0</v>
      </c>
      <c r="I116" s="2">
        <f t="shared" si="1"/>
        <v>0</v>
      </c>
      <c r="J116" s="2">
        <f t="shared" si="2"/>
        <v>0</v>
      </c>
      <c r="K116" s="26">
        <f t="shared" si="3"/>
        <v>0</v>
      </c>
    </row>
    <row r="117" spans="1:11" ht="24" customHeight="1">
      <c r="A117" s="23">
        <v>112</v>
      </c>
      <c r="B117" s="10" t="s">
        <v>96</v>
      </c>
      <c r="C117" s="10"/>
      <c r="D117" s="10"/>
      <c r="E117" s="11" t="s">
        <v>7</v>
      </c>
      <c r="F117" s="11">
        <v>10</v>
      </c>
      <c r="G117" s="1"/>
      <c r="H117" s="1">
        <v>0</v>
      </c>
      <c r="I117" s="2">
        <f t="shared" si="1"/>
        <v>0</v>
      </c>
      <c r="J117" s="2">
        <f t="shared" si="2"/>
        <v>0</v>
      </c>
      <c r="K117" s="26">
        <f t="shared" si="3"/>
        <v>0</v>
      </c>
    </row>
    <row r="118" spans="1:11" ht="24" customHeight="1">
      <c r="A118" s="23">
        <v>113</v>
      </c>
      <c r="B118" s="10" t="s">
        <v>147</v>
      </c>
      <c r="C118" s="10"/>
      <c r="D118" s="10"/>
      <c r="E118" s="11" t="s">
        <v>7</v>
      </c>
      <c r="F118" s="11">
        <v>5</v>
      </c>
      <c r="G118" s="1"/>
      <c r="H118" s="1">
        <v>0</v>
      </c>
      <c r="I118" s="2">
        <f t="shared" si="1"/>
        <v>0</v>
      </c>
      <c r="J118" s="2">
        <f t="shared" si="2"/>
        <v>0</v>
      </c>
      <c r="K118" s="26">
        <f t="shared" si="3"/>
        <v>0</v>
      </c>
    </row>
    <row r="119" spans="1:11" ht="24" customHeight="1">
      <c r="A119" s="25">
        <v>114</v>
      </c>
      <c r="B119" s="10" t="s">
        <v>148</v>
      </c>
      <c r="C119" s="10"/>
      <c r="D119" s="10"/>
      <c r="E119" s="11" t="s">
        <v>7</v>
      </c>
      <c r="F119" s="11">
        <v>5</v>
      </c>
      <c r="G119" s="1"/>
      <c r="H119" s="1">
        <v>0</v>
      </c>
      <c r="I119" s="2">
        <f t="shared" si="1"/>
        <v>0</v>
      </c>
      <c r="J119" s="2">
        <f t="shared" si="2"/>
        <v>0</v>
      </c>
      <c r="K119" s="26">
        <f t="shared" si="3"/>
        <v>0</v>
      </c>
    </row>
    <row r="120" spans="1:11" ht="24" customHeight="1">
      <c r="A120" s="25">
        <v>115</v>
      </c>
      <c r="B120" s="10" t="s">
        <v>97</v>
      </c>
      <c r="C120" s="10"/>
      <c r="D120" s="10"/>
      <c r="E120" s="11" t="s">
        <v>7</v>
      </c>
      <c r="F120" s="11">
        <v>30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6">
        <f t="shared" si="3"/>
        <v>0</v>
      </c>
    </row>
    <row r="121" spans="1:11" ht="24" customHeight="1">
      <c r="A121" s="23">
        <v>116</v>
      </c>
      <c r="B121" s="10" t="s">
        <v>149</v>
      </c>
      <c r="C121" s="10"/>
      <c r="D121" s="10"/>
      <c r="E121" s="11" t="s">
        <v>7</v>
      </c>
      <c r="F121" s="11">
        <v>20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6">
        <f t="shared" si="3"/>
        <v>0</v>
      </c>
    </row>
    <row r="122" spans="1:11" ht="24" customHeight="1">
      <c r="A122" s="23">
        <v>117</v>
      </c>
      <c r="B122" s="10" t="s">
        <v>98</v>
      </c>
      <c r="C122" s="10"/>
      <c r="D122" s="10"/>
      <c r="E122" s="11" t="s">
        <v>7</v>
      </c>
      <c r="F122" s="11">
        <v>5</v>
      </c>
      <c r="G122" s="1"/>
      <c r="H122" s="1">
        <v>0</v>
      </c>
      <c r="I122" s="2">
        <f t="shared" ref="I122:I123" si="4">G122*F122</f>
        <v>0</v>
      </c>
      <c r="J122" s="2">
        <f t="shared" ref="J122:J123" si="5">I122*0.23</f>
        <v>0</v>
      </c>
      <c r="K122" s="26">
        <f t="shared" ref="K122:K123" si="6">SUM(I122:J122)</f>
        <v>0</v>
      </c>
    </row>
    <row r="123" spans="1:11" ht="24" customHeight="1">
      <c r="A123" s="25">
        <v>118</v>
      </c>
      <c r="B123" s="10" t="s">
        <v>99</v>
      </c>
      <c r="C123" s="10"/>
      <c r="D123" s="10"/>
      <c r="E123" s="11" t="s">
        <v>7</v>
      </c>
      <c r="F123" s="11">
        <v>10</v>
      </c>
      <c r="G123" s="1"/>
      <c r="H123" s="1">
        <v>0</v>
      </c>
      <c r="I123" s="2">
        <f t="shared" si="4"/>
        <v>0</v>
      </c>
      <c r="J123" s="2">
        <f t="shared" si="5"/>
        <v>0</v>
      </c>
      <c r="K123" s="26">
        <f t="shared" si="6"/>
        <v>0</v>
      </c>
    </row>
    <row r="124" spans="1:11" ht="24" customHeight="1">
      <c r="A124" s="25">
        <v>119</v>
      </c>
      <c r="B124" s="10" t="s">
        <v>92</v>
      </c>
      <c r="C124" s="10"/>
      <c r="D124" s="10"/>
      <c r="E124" s="11" t="s">
        <v>7</v>
      </c>
      <c r="F124" s="11">
        <v>2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6">
        <f t="shared" si="3"/>
        <v>0</v>
      </c>
    </row>
    <row r="125" spans="1:11" ht="24" customHeight="1">
      <c r="A125" s="23">
        <v>120</v>
      </c>
      <c r="B125" s="10" t="s">
        <v>84</v>
      </c>
      <c r="C125" s="10"/>
      <c r="D125" s="10"/>
      <c r="E125" s="11" t="s">
        <v>7</v>
      </c>
      <c r="F125" s="11">
        <v>10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6">
        <f t="shared" si="3"/>
        <v>0</v>
      </c>
    </row>
    <row r="126" spans="1:11" ht="24" customHeight="1">
      <c r="A126" s="23">
        <v>121</v>
      </c>
      <c r="B126" s="10" t="s">
        <v>85</v>
      </c>
      <c r="C126" s="10"/>
      <c r="D126" s="10"/>
      <c r="E126" s="11" t="s">
        <v>7</v>
      </c>
      <c r="F126" s="11">
        <v>2000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6">
        <f t="shared" si="3"/>
        <v>0</v>
      </c>
    </row>
    <row r="127" spans="1:11" ht="24" customHeight="1">
      <c r="A127" s="25">
        <v>122</v>
      </c>
      <c r="B127" s="10" t="s">
        <v>93</v>
      </c>
      <c r="C127" s="10"/>
      <c r="D127" s="10"/>
      <c r="E127" s="11" t="s">
        <v>7</v>
      </c>
      <c r="F127" s="11">
        <v>5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6">
        <f t="shared" si="3"/>
        <v>0</v>
      </c>
    </row>
    <row r="128" spans="1:11" ht="24" customHeight="1">
      <c r="A128" s="25">
        <v>123</v>
      </c>
      <c r="B128" s="10" t="s">
        <v>94</v>
      </c>
      <c r="C128" s="10"/>
      <c r="D128" s="10"/>
      <c r="E128" s="11" t="s">
        <v>7</v>
      </c>
      <c r="F128" s="11">
        <v>5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6">
        <f t="shared" si="3"/>
        <v>0</v>
      </c>
    </row>
    <row r="129" spans="1:11" ht="24" customHeight="1">
      <c r="A129" s="23">
        <v>124</v>
      </c>
      <c r="B129" s="10" t="s">
        <v>95</v>
      </c>
      <c r="C129" s="10"/>
      <c r="D129" s="10"/>
      <c r="E129" s="11" t="s">
        <v>7</v>
      </c>
      <c r="F129" s="11">
        <v>5</v>
      </c>
      <c r="G129" s="1"/>
      <c r="H129" s="1">
        <v>0</v>
      </c>
      <c r="I129" s="2">
        <f t="shared" si="1"/>
        <v>0</v>
      </c>
      <c r="J129" s="2">
        <f t="shared" si="2"/>
        <v>0</v>
      </c>
      <c r="K129" s="26">
        <f t="shared" si="3"/>
        <v>0</v>
      </c>
    </row>
    <row r="130" spans="1:11" ht="24" customHeight="1">
      <c r="A130" s="23">
        <v>125</v>
      </c>
      <c r="B130" s="10" t="s">
        <v>150</v>
      </c>
      <c r="C130" s="10"/>
      <c r="D130" s="10"/>
      <c r="E130" s="11" t="s">
        <v>7</v>
      </c>
      <c r="F130" s="11">
        <v>5</v>
      </c>
      <c r="G130" s="1"/>
      <c r="H130" s="1">
        <v>0</v>
      </c>
      <c r="I130" s="2">
        <f t="shared" si="1"/>
        <v>0</v>
      </c>
      <c r="J130" s="2">
        <f t="shared" si="2"/>
        <v>0</v>
      </c>
      <c r="K130" s="26">
        <f t="shared" si="3"/>
        <v>0</v>
      </c>
    </row>
    <row r="131" spans="1:11" ht="24" customHeight="1">
      <c r="A131" s="25">
        <v>126</v>
      </c>
      <c r="B131" s="10" t="s">
        <v>118</v>
      </c>
      <c r="C131" s="10"/>
      <c r="D131" s="10"/>
      <c r="E131" s="11" t="s">
        <v>7</v>
      </c>
      <c r="F131" s="11">
        <v>20</v>
      </c>
      <c r="G131" s="1"/>
      <c r="H131" s="1">
        <v>0</v>
      </c>
      <c r="I131" s="2">
        <f t="shared" si="1"/>
        <v>0</v>
      </c>
      <c r="J131" s="2">
        <f t="shared" si="2"/>
        <v>0</v>
      </c>
      <c r="K131" s="26">
        <f t="shared" si="3"/>
        <v>0</v>
      </c>
    </row>
    <row r="132" spans="1:11" ht="24" customHeight="1">
      <c r="A132" s="25">
        <v>127</v>
      </c>
      <c r="B132" s="10" t="s">
        <v>119</v>
      </c>
      <c r="C132" s="10"/>
      <c r="D132" s="10"/>
      <c r="E132" s="11" t="s">
        <v>7</v>
      </c>
      <c r="F132" s="11">
        <v>20</v>
      </c>
      <c r="G132" s="1"/>
      <c r="H132" s="1">
        <v>0</v>
      </c>
      <c r="I132" s="2">
        <f t="shared" si="1"/>
        <v>0</v>
      </c>
      <c r="J132" s="2">
        <f t="shared" si="2"/>
        <v>0</v>
      </c>
      <c r="K132" s="26">
        <f t="shared" si="3"/>
        <v>0</v>
      </c>
    </row>
    <row r="133" spans="1:11" ht="24" customHeight="1">
      <c r="A133" s="23">
        <v>128</v>
      </c>
      <c r="B133" s="10" t="s">
        <v>120</v>
      </c>
      <c r="C133" s="10"/>
      <c r="D133" s="10"/>
      <c r="E133" s="11" t="s">
        <v>7</v>
      </c>
      <c r="F133" s="11">
        <v>3</v>
      </c>
      <c r="G133" s="1"/>
      <c r="H133" s="1">
        <v>0</v>
      </c>
      <c r="I133" s="2">
        <f t="shared" si="1"/>
        <v>0</v>
      </c>
      <c r="J133" s="2">
        <f t="shared" si="2"/>
        <v>0</v>
      </c>
      <c r="K133" s="26">
        <f t="shared" si="3"/>
        <v>0</v>
      </c>
    </row>
    <row r="134" spans="1:11" ht="24" customHeight="1">
      <c r="A134" s="23">
        <v>129</v>
      </c>
      <c r="B134" s="10" t="s">
        <v>122</v>
      </c>
      <c r="C134" s="10"/>
      <c r="D134" s="10"/>
      <c r="E134" s="11" t="s">
        <v>7</v>
      </c>
      <c r="F134" s="11">
        <v>2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6">
        <f t="shared" si="3"/>
        <v>0</v>
      </c>
    </row>
    <row r="135" spans="1:11" ht="24" customHeight="1">
      <c r="A135" s="25">
        <v>130</v>
      </c>
      <c r="B135" s="10" t="s">
        <v>121</v>
      </c>
      <c r="C135" s="10"/>
      <c r="D135" s="10"/>
      <c r="E135" s="11" t="s">
        <v>7</v>
      </c>
      <c r="F135" s="11">
        <v>2</v>
      </c>
      <c r="G135" s="1"/>
      <c r="H135" s="1">
        <v>0</v>
      </c>
      <c r="I135" s="2">
        <f t="shared" si="1"/>
        <v>0</v>
      </c>
      <c r="J135" s="2">
        <f t="shared" si="2"/>
        <v>0</v>
      </c>
      <c r="K135" s="26">
        <f t="shared" si="3"/>
        <v>0</v>
      </c>
    </row>
    <row r="136" spans="1:11" ht="24" customHeight="1">
      <c r="A136" s="25">
        <v>131</v>
      </c>
      <c r="B136" s="10" t="s">
        <v>151</v>
      </c>
      <c r="C136" s="10"/>
      <c r="D136" s="10"/>
      <c r="E136" s="11" t="s">
        <v>7</v>
      </c>
      <c r="F136" s="11">
        <v>2</v>
      </c>
      <c r="G136" s="1"/>
      <c r="H136" s="1">
        <v>0</v>
      </c>
      <c r="I136" s="2">
        <f t="shared" si="1"/>
        <v>0</v>
      </c>
      <c r="J136" s="2">
        <f t="shared" si="2"/>
        <v>0</v>
      </c>
      <c r="K136" s="26">
        <f t="shared" si="3"/>
        <v>0</v>
      </c>
    </row>
    <row r="137" spans="1:11" ht="24" customHeight="1">
      <c r="A137" s="23">
        <v>132</v>
      </c>
      <c r="B137" s="10" t="s">
        <v>130</v>
      </c>
      <c r="C137" s="10"/>
      <c r="D137" s="10"/>
      <c r="E137" s="11" t="s">
        <v>7</v>
      </c>
      <c r="F137" s="11">
        <v>5</v>
      </c>
      <c r="G137" s="1"/>
      <c r="H137" s="1">
        <f t="shared" si="0"/>
        <v>0</v>
      </c>
      <c r="I137" s="2">
        <f t="shared" si="1"/>
        <v>0</v>
      </c>
      <c r="J137" s="2">
        <f t="shared" si="2"/>
        <v>0</v>
      </c>
      <c r="K137" s="26">
        <f t="shared" si="3"/>
        <v>0</v>
      </c>
    </row>
    <row r="138" spans="1:11" ht="24" customHeight="1">
      <c r="A138" s="23">
        <v>133</v>
      </c>
      <c r="B138" s="10" t="s">
        <v>128</v>
      </c>
      <c r="C138" s="10"/>
      <c r="D138" s="10"/>
      <c r="E138" s="11" t="s">
        <v>7</v>
      </c>
      <c r="F138" s="11">
        <v>20</v>
      </c>
      <c r="G138" s="1"/>
      <c r="H138" s="1">
        <f t="shared" si="0"/>
        <v>0</v>
      </c>
      <c r="I138" s="2">
        <f t="shared" si="1"/>
        <v>0</v>
      </c>
      <c r="J138" s="2">
        <f t="shared" si="2"/>
        <v>0</v>
      </c>
      <c r="K138" s="26">
        <f t="shared" si="3"/>
        <v>0</v>
      </c>
    </row>
    <row r="139" spans="1:11" ht="24" customHeight="1">
      <c r="A139" s="25">
        <v>134</v>
      </c>
      <c r="B139" s="10" t="s">
        <v>86</v>
      </c>
      <c r="C139" s="10"/>
      <c r="D139" s="10"/>
      <c r="E139" s="11" t="s">
        <v>7</v>
      </c>
      <c r="F139" s="11">
        <v>10</v>
      </c>
      <c r="G139" s="1"/>
      <c r="H139" s="1">
        <f t="shared" si="0"/>
        <v>0</v>
      </c>
      <c r="I139" s="2">
        <f t="shared" si="1"/>
        <v>0</v>
      </c>
      <c r="J139" s="2">
        <f t="shared" si="2"/>
        <v>0</v>
      </c>
      <c r="K139" s="26">
        <f t="shared" si="3"/>
        <v>0</v>
      </c>
    </row>
    <row r="140" spans="1:11" ht="24" customHeight="1">
      <c r="A140" s="25">
        <v>135</v>
      </c>
      <c r="B140" s="10" t="s">
        <v>87</v>
      </c>
      <c r="C140" s="10"/>
      <c r="D140" s="10"/>
      <c r="E140" s="11" t="s">
        <v>18</v>
      </c>
      <c r="F140" s="11">
        <v>200</v>
      </c>
      <c r="G140" s="1"/>
      <c r="H140" s="1">
        <f t="shared" si="0"/>
        <v>0</v>
      </c>
      <c r="I140" s="2">
        <f t="shared" si="1"/>
        <v>0</v>
      </c>
      <c r="J140" s="2">
        <f t="shared" si="2"/>
        <v>0</v>
      </c>
      <c r="K140" s="26">
        <f t="shared" si="3"/>
        <v>0</v>
      </c>
    </row>
    <row r="141" spans="1:11" ht="24" customHeight="1">
      <c r="A141" s="23">
        <v>136</v>
      </c>
      <c r="B141" s="10" t="s">
        <v>106</v>
      </c>
      <c r="C141" s="10"/>
      <c r="D141" s="10"/>
      <c r="E141" s="11" t="s">
        <v>7</v>
      </c>
      <c r="F141" s="11">
        <v>2</v>
      </c>
      <c r="G141" s="1"/>
      <c r="H141" s="1">
        <v>0</v>
      </c>
      <c r="I141" s="2">
        <f t="shared" si="1"/>
        <v>0</v>
      </c>
      <c r="J141" s="2">
        <f t="shared" si="2"/>
        <v>0</v>
      </c>
      <c r="K141" s="26">
        <f t="shared" si="3"/>
        <v>0</v>
      </c>
    </row>
    <row r="142" spans="1:11" ht="24" customHeight="1">
      <c r="A142" s="23">
        <v>137</v>
      </c>
      <c r="B142" s="10" t="s">
        <v>107</v>
      </c>
      <c r="C142" s="10"/>
      <c r="D142" s="10"/>
      <c r="E142" s="11" t="s">
        <v>7</v>
      </c>
      <c r="F142" s="11">
        <v>2</v>
      </c>
      <c r="G142" s="1"/>
      <c r="H142" s="1">
        <v>0</v>
      </c>
      <c r="I142" s="2">
        <f t="shared" si="1"/>
        <v>0</v>
      </c>
      <c r="J142" s="2">
        <f t="shared" si="2"/>
        <v>0</v>
      </c>
      <c r="K142" s="26">
        <f t="shared" si="3"/>
        <v>0</v>
      </c>
    </row>
    <row r="143" spans="1:11" ht="24" customHeight="1">
      <c r="A143" s="25">
        <v>138</v>
      </c>
      <c r="B143" s="10" t="s">
        <v>173</v>
      </c>
      <c r="C143" s="10"/>
      <c r="D143" s="10"/>
      <c r="E143" s="11" t="s">
        <v>7</v>
      </c>
      <c r="F143" s="11">
        <v>20</v>
      </c>
      <c r="G143" s="1"/>
      <c r="H143" s="1">
        <f t="shared" si="0"/>
        <v>0</v>
      </c>
      <c r="I143" s="2">
        <f t="shared" si="1"/>
        <v>0</v>
      </c>
      <c r="J143" s="2">
        <f t="shared" si="2"/>
        <v>0</v>
      </c>
      <c r="K143" s="26">
        <f t="shared" si="3"/>
        <v>0</v>
      </c>
    </row>
    <row r="144" spans="1:11" ht="24" customHeight="1">
      <c r="A144" s="25">
        <v>139</v>
      </c>
      <c r="B144" s="29" t="s">
        <v>138</v>
      </c>
      <c r="C144" s="29"/>
      <c r="D144" s="29"/>
      <c r="E144" s="30" t="s">
        <v>7</v>
      </c>
      <c r="F144" s="30">
        <v>5</v>
      </c>
      <c r="G144" s="1"/>
      <c r="H144" s="33">
        <v>0</v>
      </c>
      <c r="I144" s="2">
        <f t="shared" si="1"/>
        <v>0</v>
      </c>
      <c r="J144" s="2">
        <f t="shared" si="2"/>
        <v>0</v>
      </c>
      <c r="K144" s="26">
        <f t="shared" si="3"/>
        <v>0</v>
      </c>
    </row>
    <row r="145" spans="1:11" ht="24" customHeight="1">
      <c r="A145" s="23">
        <v>140</v>
      </c>
      <c r="B145" s="29" t="s">
        <v>137</v>
      </c>
      <c r="C145" s="29"/>
      <c r="D145" s="29"/>
      <c r="E145" s="30" t="s">
        <v>7</v>
      </c>
      <c r="F145" s="30">
        <v>10</v>
      </c>
      <c r="G145" s="1"/>
      <c r="H145" s="33">
        <v>0</v>
      </c>
      <c r="I145" s="2">
        <f t="shared" si="1"/>
        <v>0</v>
      </c>
      <c r="J145" s="2">
        <f t="shared" si="2"/>
        <v>0</v>
      </c>
      <c r="K145" s="26">
        <f t="shared" si="3"/>
        <v>0</v>
      </c>
    </row>
    <row r="146" spans="1:11" ht="24" customHeight="1">
      <c r="A146" s="25">
        <v>141</v>
      </c>
      <c r="B146" s="29" t="s">
        <v>177</v>
      </c>
      <c r="C146" s="29"/>
      <c r="D146" s="29"/>
      <c r="E146" s="30" t="s">
        <v>7</v>
      </c>
      <c r="F146" s="30">
        <v>25</v>
      </c>
      <c r="G146" s="1"/>
      <c r="H146" s="33">
        <v>0</v>
      </c>
      <c r="I146" s="2">
        <f t="shared" si="1"/>
        <v>0</v>
      </c>
      <c r="J146" s="2">
        <f t="shared" si="2"/>
        <v>0</v>
      </c>
      <c r="K146" s="26">
        <f t="shared" si="3"/>
        <v>0</v>
      </c>
    </row>
    <row r="147" spans="1:11" ht="24" customHeight="1">
      <c r="A147" s="25">
        <v>142</v>
      </c>
      <c r="B147" s="29" t="s">
        <v>139</v>
      </c>
      <c r="C147" s="29"/>
      <c r="D147" s="29"/>
      <c r="E147" s="30" t="s">
        <v>7</v>
      </c>
      <c r="F147" s="30">
        <v>5</v>
      </c>
      <c r="G147" s="1"/>
      <c r="H147" s="33">
        <v>0</v>
      </c>
      <c r="I147" s="2">
        <f t="shared" si="1"/>
        <v>0</v>
      </c>
      <c r="J147" s="2">
        <f t="shared" si="2"/>
        <v>0</v>
      </c>
      <c r="K147" s="26">
        <f t="shared" si="3"/>
        <v>0</v>
      </c>
    </row>
    <row r="148" spans="1:11" ht="24" customHeight="1">
      <c r="A148" s="23">
        <v>143</v>
      </c>
      <c r="B148" s="29" t="s">
        <v>140</v>
      </c>
      <c r="C148" s="29"/>
      <c r="D148" s="29"/>
      <c r="E148" s="30" t="s">
        <v>7</v>
      </c>
      <c r="F148" s="30">
        <v>5</v>
      </c>
      <c r="G148" s="1"/>
      <c r="H148" s="33">
        <v>0</v>
      </c>
      <c r="I148" s="2">
        <f t="shared" si="1"/>
        <v>0</v>
      </c>
      <c r="J148" s="2">
        <f t="shared" si="2"/>
        <v>0</v>
      </c>
      <c r="K148" s="26">
        <f t="shared" si="3"/>
        <v>0</v>
      </c>
    </row>
    <row r="149" spans="1:11" ht="24" customHeight="1">
      <c r="A149" s="25">
        <v>144</v>
      </c>
      <c r="B149" s="29" t="s">
        <v>174</v>
      </c>
      <c r="C149" s="29"/>
      <c r="D149" s="29"/>
      <c r="E149" s="30" t="s">
        <v>7</v>
      </c>
      <c r="F149" s="30">
        <v>10</v>
      </c>
      <c r="G149" s="1"/>
      <c r="H149" s="33">
        <v>0</v>
      </c>
      <c r="I149" s="2">
        <f t="shared" si="1"/>
        <v>0</v>
      </c>
      <c r="J149" s="2">
        <f t="shared" si="2"/>
        <v>0</v>
      </c>
      <c r="K149" s="26">
        <f t="shared" si="3"/>
        <v>0</v>
      </c>
    </row>
    <row r="150" spans="1:11" ht="24" customHeight="1">
      <c r="A150" s="25">
        <v>145</v>
      </c>
      <c r="B150" s="29" t="s">
        <v>175</v>
      </c>
      <c r="C150" s="29"/>
      <c r="D150" s="29"/>
      <c r="E150" s="30" t="s">
        <v>7</v>
      </c>
      <c r="F150" s="30">
        <v>5</v>
      </c>
      <c r="G150" s="1"/>
      <c r="H150" s="33">
        <v>0</v>
      </c>
      <c r="I150" s="2">
        <f t="shared" si="1"/>
        <v>0</v>
      </c>
      <c r="J150" s="2">
        <f t="shared" si="2"/>
        <v>0</v>
      </c>
      <c r="K150" s="26">
        <f t="shared" si="3"/>
        <v>0</v>
      </c>
    </row>
    <row r="151" spans="1:11" ht="24" customHeight="1">
      <c r="A151" s="23">
        <v>146</v>
      </c>
      <c r="B151" s="29" t="s">
        <v>141</v>
      </c>
      <c r="C151" s="29"/>
      <c r="D151" s="29"/>
      <c r="E151" s="30" t="s">
        <v>7</v>
      </c>
      <c r="F151" s="30">
        <v>5</v>
      </c>
      <c r="G151" s="1"/>
      <c r="H151" s="33">
        <v>0</v>
      </c>
      <c r="I151" s="2">
        <f t="shared" si="1"/>
        <v>0</v>
      </c>
      <c r="J151" s="2">
        <f t="shared" si="2"/>
        <v>0</v>
      </c>
      <c r="K151" s="26">
        <f t="shared" si="3"/>
        <v>0</v>
      </c>
    </row>
    <row r="152" spans="1:11" ht="24" customHeight="1">
      <c r="A152" s="25">
        <v>147</v>
      </c>
      <c r="B152" s="29" t="s">
        <v>142</v>
      </c>
      <c r="C152" s="29"/>
      <c r="D152" s="29"/>
      <c r="E152" s="30" t="s">
        <v>7</v>
      </c>
      <c r="F152" s="30">
        <v>10</v>
      </c>
      <c r="G152" s="1"/>
      <c r="H152" s="33">
        <v>0</v>
      </c>
      <c r="I152" s="2">
        <f t="shared" si="1"/>
        <v>0</v>
      </c>
      <c r="J152" s="2">
        <f t="shared" si="2"/>
        <v>0</v>
      </c>
      <c r="K152" s="26">
        <f t="shared" si="3"/>
        <v>0</v>
      </c>
    </row>
    <row r="153" spans="1:11" ht="24" customHeight="1">
      <c r="A153" s="25">
        <v>148</v>
      </c>
      <c r="B153" s="29" t="s">
        <v>143</v>
      </c>
      <c r="C153" s="29"/>
      <c r="D153" s="29"/>
      <c r="E153" s="30" t="s">
        <v>7</v>
      </c>
      <c r="F153" s="30">
        <v>5</v>
      </c>
      <c r="G153" s="1"/>
      <c r="H153" s="33">
        <v>0</v>
      </c>
      <c r="I153" s="2">
        <f t="shared" si="1"/>
        <v>0</v>
      </c>
      <c r="J153" s="2">
        <f t="shared" si="2"/>
        <v>0</v>
      </c>
      <c r="K153" s="26">
        <f t="shared" si="3"/>
        <v>0</v>
      </c>
    </row>
    <row r="154" spans="1:11" ht="24" customHeight="1">
      <c r="A154" s="23">
        <v>149</v>
      </c>
      <c r="B154" s="29" t="s">
        <v>145</v>
      </c>
      <c r="C154" s="29"/>
      <c r="D154" s="29"/>
      <c r="E154" s="30" t="s">
        <v>7</v>
      </c>
      <c r="F154" s="30">
        <v>40</v>
      </c>
      <c r="G154" s="1"/>
      <c r="H154" s="33">
        <v>0</v>
      </c>
      <c r="I154" s="2">
        <f t="shared" si="1"/>
        <v>0</v>
      </c>
      <c r="J154" s="2">
        <f t="shared" si="2"/>
        <v>0</v>
      </c>
      <c r="K154" s="26">
        <f t="shared" si="3"/>
        <v>0</v>
      </c>
    </row>
    <row r="155" spans="1:11" ht="24" customHeight="1">
      <c r="A155" s="25">
        <v>150</v>
      </c>
      <c r="B155" s="31" t="s">
        <v>134</v>
      </c>
      <c r="C155" s="31"/>
      <c r="D155" s="31"/>
      <c r="E155" s="32" t="s">
        <v>7</v>
      </c>
      <c r="F155" s="32">
        <v>40</v>
      </c>
      <c r="G155" s="33"/>
      <c r="H155" s="33">
        <v>0</v>
      </c>
      <c r="I155" s="2">
        <f t="shared" si="1"/>
        <v>0</v>
      </c>
      <c r="J155" s="2">
        <f t="shared" si="2"/>
        <v>0</v>
      </c>
      <c r="K155" s="26">
        <f t="shared" si="3"/>
        <v>0</v>
      </c>
    </row>
    <row r="156" spans="1:11" ht="24" customHeight="1">
      <c r="A156" s="25">
        <v>151</v>
      </c>
      <c r="B156" s="31" t="s">
        <v>159</v>
      </c>
      <c r="C156" s="31"/>
      <c r="D156" s="31"/>
      <c r="E156" s="32" t="s">
        <v>7</v>
      </c>
      <c r="F156" s="32">
        <v>10</v>
      </c>
      <c r="G156" s="33"/>
      <c r="H156" s="33">
        <v>0</v>
      </c>
      <c r="I156" s="2">
        <f t="shared" si="1"/>
        <v>0</v>
      </c>
      <c r="J156" s="2">
        <f t="shared" si="2"/>
        <v>0</v>
      </c>
      <c r="K156" s="26">
        <f t="shared" si="3"/>
        <v>0</v>
      </c>
    </row>
    <row r="157" spans="1:11" ht="15">
      <c r="A157" s="25">
        <v>152</v>
      </c>
      <c r="B157" s="31" t="s">
        <v>146</v>
      </c>
      <c r="C157" s="31"/>
      <c r="D157" s="31"/>
      <c r="E157" s="32" t="s">
        <v>7</v>
      </c>
      <c r="F157" s="32">
        <v>2</v>
      </c>
      <c r="G157" s="33"/>
      <c r="H157" s="33">
        <v>0</v>
      </c>
      <c r="I157" s="2">
        <f t="shared" si="1"/>
        <v>0</v>
      </c>
      <c r="J157" s="2">
        <f t="shared" si="2"/>
        <v>0</v>
      </c>
      <c r="K157" s="26">
        <f t="shared" si="3"/>
        <v>0</v>
      </c>
    </row>
    <row r="158" spans="1:11" ht="15">
      <c r="A158" s="25">
        <v>153</v>
      </c>
      <c r="B158" s="29" t="s">
        <v>144</v>
      </c>
      <c r="C158" s="29"/>
      <c r="D158" s="29"/>
      <c r="E158" s="30" t="s">
        <v>7</v>
      </c>
      <c r="F158" s="30">
        <v>20</v>
      </c>
      <c r="G158" s="1"/>
      <c r="H158" s="1">
        <v>0</v>
      </c>
      <c r="I158" s="2">
        <f t="shared" si="1"/>
        <v>0</v>
      </c>
      <c r="J158" s="2">
        <f t="shared" si="2"/>
        <v>0</v>
      </c>
      <c r="K158" s="26">
        <f t="shared" si="3"/>
        <v>0</v>
      </c>
    </row>
    <row r="159" spans="1:11" ht="15" thickBot="1">
      <c r="A159" s="38" t="s">
        <v>10</v>
      </c>
      <c r="B159" s="39"/>
      <c r="C159" s="39"/>
      <c r="D159" s="39"/>
      <c r="E159" s="39"/>
      <c r="F159" s="39"/>
      <c r="G159" s="39"/>
      <c r="H159" s="40"/>
      <c r="I159" s="27">
        <f>SUM(I6:I158)</f>
        <v>0</v>
      </c>
      <c r="J159" s="27">
        <f>SUM(J6:J158)</f>
        <v>0</v>
      </c>
      <c r="K159" s="28">
        <f>SUM(K6:K158)</f>
        <v>0</v>
      </c>
    </row>
    <row r="160" spans="1:11">
      <c r="B160" s="6" t="s">
        <v>13</v>
      </c>
      <c r="C160" s="12"/>
      <c r="D160" s="12"/>
    </row>
    <row r="161" spans="2:11" ht="55.5" customHeight="1">
      <c r="B161" s="36" t="s">
        <v>14</v>
      </c>
      <c r="C161" s="36"/>
      <c r="D161" s="36"/>
      <c r="E161" s="36"/>
    </row>
    <row r="162" spans="2:11" ht="15">
      <c r="B162" s="35" t="s">
        <v>15</v>
      </c>
      <c r="C162" s="35"/>
      <c r="D162" s="35"/>
      <c r="E162" s="35"/>
    </row>
    <row r="163" spans="2:11" ht="15">
      <c r="B163" s="34" t="s">
        <v>108</v>
      </c>
      <c r="C163" s="34"/>
      <c r="D163" s="34"/>
      <c r="E163" s="34"/>
      <c r="F163" s="34"/>
      <c r="G163" s="34"/>
      <c r="H163" s="44" t="s">
        <v>11</v>
      </c>
      <c r="I163" s="44"/>
      <c r="J163" s="44"/>
      <c r="K163" s="44"/>
    </row>
    <row r="164" spans="2:11">
      <c r="I164" t="s">
        <v>12</v>
      </c>
    </row>
  </sheetData>
  <mergeCells count="8">
    <mergeCell ref="B163:G163"/>
    <mergeCell ref="B162:E162"/>
    <mergeCell ref="B161:E161"/>
    <mergeCell ref="I1:K1"/>
    <mergeCell ref="A159:H159"/>
    <mergeCell ref="H2:K2"/>
    <mergeCell ref="H163:K163"/>
    <mergeCell ref="D2:F2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2021-02-10T09:14:39Z</cp:lastPrinted>
  <dcterms:created xsi:type="dcterms:W3CDTF">2016-07-14T09:59:05Z</dcterms:created>
  <dcterms:modified xsi:type="dcterms:W3CDTF">2024-12-11T11:23:05Z</dcterms:modified>
</cp:coreProperties>
</file>