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0\Przetargi\Dostawa materiałów budowlanych i eksploatacyjnych\SIWZ opublikowany\"/>
    </mc:Choice>
  </mc:AlternateContent>
  <bookViews>
    <workbookView xWindow="0" yWindow="0" windowWidth="23355" windowHeight="1074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I20" i="1" l="1"/>
  <c r="J20" i="1" s="1"/>
  <c r="K20" i="1" l="1"/>
  <c r="I42" i="1"/>
  <c r="J42" i="1" s="1"/>
  <c r="K42" i="1" s="1"/>
  <c r="I41" i="1"/>
  <c r="J41" i="1" s="1"/>
  <c r="K41" i="1" s="1"/>
  <c r="I40" i="1"/>
  <c r="J40" i="1" s="1"/>
  <c r="K40" i="1" s="1"/>
  <c r="I34" i="1"/>
  <c r="J34" i="1" s="1"/>
  <c r="K34" i="1" s="1"/>
  <c r="I22" i="1"/>
  <c r="J22" i="1" s="1"/>
  <c r="I11" i="1"/>
  <c r="J11" i="1" s="1"/>
  <c r="K11" i="1" s="1"/>
  <c r="I15" i="1"/>
  <c r="I14" i="1"/>
  <c r="J14" i="1" s="1"/>
  <c r="K14" i="1" l="1"/>
  <c r="K22" i="1"/>
  <c r="J15" i="1"/>
  <c r="K15" i="1" s="1"/>
  <c r="I29" i="1"/>
  <c r="J29" i="1" s="1"/>
  <c r="K29" i="1" s="1"/>
  <c r="H39" i="1" l="1"/>
  <c r="I39" i="1"/>
  <c r="J39" i="1" l="1"/>
  <c r="K39" i="1" s="1"/>
  <c r="I25" i="1"/>
  <c r="H25" i="1"/>
  <c r="I24" i="1"/>
  <c r="H24" i="1"/>
  <c r="I23" i="1"/>
  <c r="H23" i="1"/>
  <c r="I21" i="1"/>
  <c r="H21" i="1"/>
  <c r="I19" i="1"/>
  <c r="H19" i="1"/>
  <c r="I18" i="1"/>
  <c r="H18" i="1"/>
  <c r="I17" i="1"/>
  <c r="H17" i="1"/>
  <c r="I16" i="1"/>
  <c r="H16" i="1"/>
  <c r="I13" i="1"/>
  <c r="H13" i="1"/>
  <c r="I12" i="1"/>
  <c r="H12" i="1"/>
  <c r="I10" i="1"/>
  <c r="H10" i="1"/>
  <c r="I9" i="1"/>
  <c r="H9" i="1"/>
  <c r="I8" i="1"/>
  <c r="H8" i="1"/>
  <c r="J8" i="1" l="1"/>
  <c r="K8" i="1" s="1"/>
  <c r="J9" i="1"/>
  <c r="K9" i="1" s="1"/>
  <c r="J10" i="1"/>
  <c r="K10" i="1" s="1"/>
  <c r="J12" i="1"/>
  <c r="K12" i="1" s="1"/>
  <c r="J13" i="1"/>
  <c r="K13" i="1" s="1"/>
  <c r="J16" i="1"/>
  <c r="K16" i="1" s="1"/>
  <c r="J17" i="1"/>
  <c r="K17" i="1" s="1"/>
  <c r="J18" i="1"/>
  <c r="K18" i="1" s="1"/>
  <c r="J19" i="1"/>
  <c r="K19" i="1" s="1"/>
  <c r="J21" i="1"/>
  <c r="K21" i="1" s="1"/>
  <c r="J23" i="1"/>
  <c r="K23" i="1" s="1"/>
  <c r="J24" i="1"/>
  <c r="K24" i="1" s="1"/>
  <c r="J25" i="1"/>
  <c r="K25" i="1" s="1"/>
  <c r="I38" i="1" l="1"/>
  <c r="H38" i="1"/>
  <c r="I37" i="1"/>
  <c r="J37" i="1" s="1"/>
  <c r="H37" i="1"/>
  <c r="I36" i="1"/>
  <c r="H36" i="1"/>
  <c r="I35" i="1"/>
  <c r="H35" i="1"/>
  <c r="I33" i="1"/>
  <c r="J33" i="1" s="1"/>
  <c r="I32" i="1"/>
  <c r="J32" i="1" s="1"/>
  <c r="K32" i="1" s="1"/>
  <c r="I43" i="1"/>
  <c r="J43" i="1" s="1"/>
  <c r="J38" i="1" l="1"/>
  <c r="K38" i="1" s="1"/>
  <c r="K37" i="1"/>
  <c r="J36" i="1"/>
  <c r="K36" i="1" s="1"/>
  <c r="J35" i="1"/>
  <c r="K35" i="1" s="1"/>
  <c r="K33" i="1"/>
  <c r="K43" i="1"/>
  <c r="I26" i="1" l="1"/>
  <c r="I7" i="1"/>
  <c r="H26" i="1"/>
  <c r="H7" i="1"/>
  <c r="J26" i="1" l="1"/>
  <c r="K26" i="1" s="1"/>
  <c r="J7" i="1"/>
  <c r="K7" i="1" s="1"/>
  <c r="I31" i="1"/>
  <c r="H31" i="1"/>
  <c r="I30" i="1"/>
  <c r="H30" i="1"/>
  <c r="I28" i="1"/>
  <c r="H28" i="1"/>
  <c r="I27" i="1"/>
  <c r="H27" i="1"/>
  <c r="J27" i="1" l="1"/>
  <c r="K27" i="1" s="1"/>
  <c r="J28" i="1"/>
  <c r="K28" i="1" s="1"/>
  <c r="J30" i="1"/>
  <c r="K30" i="1" s="1"/>
  <c r="J31" i="1"/>
  <c r="K31" i="1" s="1"/>
  <c r="I44" i="1" l="1"/>
  <c r="K44" i="1" l="1"/>
  <c r="J44" i="1"/>
</calcChain>
</file>

<file path=xl/sharedStrings.xml><?xml version="1.0" encoding="utf-8"?>
<sst xmlns="http://schemas.openxmlformats.org/spreadsheetml/2006/main" count="96" uniqueCount="64">
  <si>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</si>
  <si>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</si>
  <si>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</si>
  <si>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</si>
  <si>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</si>
  <si>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</si>
  <si>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</si>
  <si>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</si>
  <si>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</si>
  <si>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</si>
  <si>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</si>
  <si>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</si>
  <si>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</si>
  <si>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</si>
  <si>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</si>
  <si>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</si>
  <si>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</si>
  <si>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</si>
  <si>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</si>
  <si>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</si>
  <si>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cement</t>
  </si>
  <si>
    <t>Farba do ścian akrylowa, kolor S0907-Y30R</t>
  </si>
  <si>
    <t>litr</t>
  </si>
  <si>
    <t>cegła</t>
  </si>
  <si>
    <t>fuga do płytek</t>
  </si>
  <si>
    <t>kg</t>
  </si>
  <si>
    <t>zaprawa samopoziomująca</t>
  </si>
  <si>
    <t>listwa wykończeniowa do płytek</t>
  </si>
  <si>
    <t>listwa dylatacyjna do płytek</t>
  </si>
  <si>
    <t>farba olejna biała 1L</t>
  </si>
  <si>
    <t>elastyczna masa uszczelniająca Flexifol 2</t>
  </si>
  <si>
    <t>wiadro 21 kg</t>
  </si>
  <si>
    <t xml:space="preserve">Formularz cenowy - część I </t>
  </si>
  <si>
    <t>grzejnik stalowy C22 300x1200</t>
  </si>
  <si>
    <t>Zestaw podtynkowy WC bezkołnierzowy z deską wolnoopadającą biały wraz z miską sedesową  (równoważność – Gwarancja: ceramika 7 lat, deska 2 lata, stelaż 10 lat, pozostałe elementy 2 lata); Wymiary produktu - stelaż: 113,8 x 13,6 x 53,4 cm; miska: 43,4 x 38,9 x 58,8 cm; Głębokość stelaża - 13,5 - 17 cm</t>
  </si>
  <si>
    <t>Drzwi prysznicowe wahadłowe szkło hartowane 8 mm lustrzane 80 cm (Materiał wykonania: aluminium, szkło, stal nierdzewna. Kolor szyby: transparentny z dekorem lustrzanym, gwarancja – 5 lat); wysokość - 195 cm</t>
  </si>
  <si>
    <t>Drzwi prysznicowe wahadłowe szkło hartowane 8 mm lustrzane 90 cm (Materiał wykonania: aluminium, szkło, stal nierdzewna. Kolor szyby: transparentny z dekorem lustrzanym, gwarancja – 5 lat); wysokość - 195 cm</t>
  </si>
  <si>
    <t xml:space="preserve">glazura 20x20 cm, kolor: beż, burgund, szary, </t>
  </si>
  <si>
    <t xml:space="preserve">Umywalka łazienkowa wisząca 50 cm wraz z półpostumentem biała prostokątna, otwór pod baterię stojącą (gwarancja – 7 lat); Szerokość umywalki - 50 cm; Wysokość umywalki - 16,5 cm; Głębokość umywalki - 38,5 cm </t>
  </si>
  <si>
    <t>pisuar; Odpływ - Uniwersalny; Typ podawania - Górny, kolor - biały, kształt - owalny</t>
  </si>
  <si>
    <t xml:space="preserve">sedes podwieszany bezkołnierzowy do stelaża: kolor - biały, Typ kołnierza - bez kołnierza; Typ odpływu - poziomy; Gwarancja - 10 lat - ceramika, 2 lata - deska </t>
  </si>
  <si>
    <t>sedes stojący - bezkołnierzowy, odpływ - uniwersalny, kolor - biały</t>
  </si>
  <si>
    <t>Ościeżnica drzwiowa 80 cm regulowana, grubość ściany 17 cm, kolor buk/biały</t>
  </si>
  <si>
    <t>Ościeżnica drzwiowa 90 cm regulowana, grubość ściany 17 cm, kolor buk/biały</t>
  </si>
  <si>
    <t>Zawór pisuarowy z mosiężnym przyciskiem spłukującym, kolor - chrom, Materiał wykonania - Metal</t>
  </si>
  <si>
    <t>Kasetony – płyty sufitowe; Wymiary produktu - 600 x 600 x 13 mm; Materiał wykonania - wełna mineralna; Kolor - RAL 9010; struktura - wielokrotność małych dziurek</t>
  </si>
  <si>
    <t xml:space="preserve">Beton komórkowy 8x24x59 cm </t>
  </si>
  <si>
    <t xml:space="preserve">Klej elastyczny mrozoodporny, wodoodporny do glazury i terakoty </t>
  </si>
  <si>
    <t>słupek systemu OCTANORM (wys. 248 - 250 cm)</t>
  </si>
  <si>
    <t xml:space="preserve">słupki parkingowe metalowe składane, mocowane do betonu, kolor: biało-czerwony, wys. 72 cm, wym. profilu: 5x5 cm, </t>
  </si>
  <si>
    <t>Płyta do ścian działowych systemu OCTANORM (wym. 97x242 cm)</t>
  </si>
  <si>
    <t>Płyta do ścian działowych systemu OCTANORM (wym. 47x242 cm)</t>
  </si>
  <si>
    <t>Drzwi drewniane pełne, kolor białe/buk 90 cm LEWE wraz z ościeżnicą (równoważność - ramiak MDF, Okleina - folia polipropylenowa)</t>
  </si>
  <si>
    <t>Drzwi drewniane pełne, kolor białe/buk 90 cm PRAWE wraz z ościeżnicą (równoważność - ramiak MDF, Okleina - folia polipropylenowa)</t>
  </si>
  <si>
    <t>Drzwi drewniane pełne, kolor białe/buk 80 cm LEWE wraz z ościeżnicą (równoważność - ramiak MDF, Okleina - folia polipropylenowa)</t>
  </si>
  <si>
    <t>Drzwi drewniane pełne, kolor białe/buk 80 cm PRAWE wraz z ościeżnicą (równoważność - ramiak MDF, Okleina - folia polipropylenowa)</t>
  </si>
  <si>
    <t>grunt do ścian głęboko penetrujący 10L</t>
  </si>
  <si>
    <t>Terakota – 45x45 cm, odcienie szarości, klasa ścieralności 4</t>
  </si>
  <si>
    <t>terakota - 30x60 cm, odcienie szarości, klasa ścieralności 4</t>
  </si>
  <si>
    <t>terakota - 30x30 cm, odcienie szarości, klasa ścieralności 4</t>
  </si>
  <si>
    <t>3) Wskazane w powyższej tabeli wielokrotności są ilościami szacunkowymi i służą jedynie do porównania ofert, Zamawiający będzie się rozliczał z Wykonawcą na podstawie cen jednostkowych określonych w kolumnie 7 powyższej tabeli.</t>
  </si>
  <si>
    <t>Producent (należy wpisać nazwę producenta)</t>
  </si>
  <si>
    <t>Numer katalogowy</t>
  </si>
  <si>
    <t>Załącznik nr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</si>
</sst>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0" xfId="0" applyFont="1" applyBorder="1"/>
    <xf numFmtId="0" fontId="2" fillId="0" borderId="16" xfId="0" applyFont="1" applyBorder="1"/>
    <xf numFmtId="0" fontId="3" fillId="0" borderId="17" xfId="0" applyFont="1" applyBorder="1" applyAlignment="1">
      <alignment horizontal="center"/>
    </xf>
    <xf numFmtId="0" fontId="2" fillId="0" borderId="17" xfId="0" applyFont="1" applyBorder="1"/>
    <xf numFmtId="0" fontId="1" fillId="0" borderId="17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8" fillId="3" borderId="7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4" fontId="1" fillId="0" borderId="19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0" xfId="0" applyAlignment="1"/>
    <xf numFmtId="0" fontId="3" fillId="0" borderId="12" xfId="0" applyFont="1" applyBorder="1" applyAlignment="1">
      <alignment horizontal="right" wrapText="1"/>
    </xf>
    <xf numFmtId="0" fontId="3" fillId="0" borderId="13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4" fillId="0" borderId="8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zoomScale="80" zoomScaleNormal="80" workbookViewId="0">
      <selection activeCell="M7" sqref="M7"/>
    </sheetView>
  </sheetViews>
  <sheetFormatPr defaultRowHeight="14.25"/>
  <cols>
    <col min="1" max="1" width="3.75" customWidth="1"/>
    <col min="2" max="2" width="62.875" customWidth="1"/>
    <col min="3" max="3" width="14.75" customWidth="1"/>
    <col min="4" max="4" width="10.75" customWidth="1"/>
    <col min="5" max="5" width="11.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>
      <c r="A1" s="12"/>
      <c r="B1" s="13"/>
      <c r="C1" s="13"/>
      <c r="D1" s="13"/>
      <c r="E1" s="13"/>
      <c r="F1" s="13"/>
      <c r="G1" s="13"/>
      <c r="H1" s="13"/>
      <c r="I1" s="35" t="s">
        <v>63</v>
      </c>
      <c r="J1" s="35"/>
      <c r="K1" s="36"/>
    </row>
    <row r="2" spans="1:11" ht="36.75" customHeight="1">
      <c r="A2" s="14"/>
      <c r="B2" s="15" t="s">
        <v>16</v>
      </c>
      <c r="C2" s="15"/>
      <c r="D2" s="15"/>
      <c r="E2" s="37"/>
      <c r="F2" s="37"/>
      <c r="G2" s="37"/>
      <c r="H2" s="37"/>
      <c r="I2" s="37"/>
      <c r="J2" s="37"/>
      <c r="K2" s="38"/>
    </row>
    <row r="3" spans="1:11" ht="36.75" customHeight="1">
      <c r="A3" s="14"/>
      <c r="B3" s="39" t="s">
        <v>32</v>
      </c>
      <c r="C3" s="39"/>
      <c r="D3" s="39"/>
      <c r="E3" s="40"/>
      <c r="F3" s="40"/>
      <c r="G3" s="40"/>
      <c r="H3" s="40"/>
      <c r="I3" s="40"/>
      <c r="J3" s="40"/>
      <c r="K3" s="41"/>
    </row>
    <row r="4" spans="1:11" ht="19.5" customHeight="1">
      <c r="A4" s="16"/>
      <c r="B4" s="17" t="s">
        <v>17</v>
      </c>
      <c r="C4" s="17"/>
      <c r="D4" s="17"/>
      <c r="E4" s="18"/>
      <c r="F4" s="18"/>
      <c r="G4" s="18"/>
      <c r="H4" s="19"/>
      <c r="I4" s="20"/>
      <c r="J4" s="20"/>
      <c r="K4" s="21"/>
    </row>
    <row r="5" spans="1:11" ht="42.75" customHeight="1">
      <c r="A5" s="10" t="s">
        <v>0</v>
      </c>
      <c r="B5" s="24" t="s">
        <v>1</v>
      </c>
      <c r="C5" s="33" t="s">
        <v>61</v>
      </c>
      <c r="D5" s="33" t="s">
        <v>62</v>
      </c>
      <c r="E5" s="25" t="s">
        <v>2</v>
      </c>
      <c r="F5" s="11" t="s">
        <v>3</v>
      </c>
      <c r="G5" s="11" t="s">
        <v>4</v>
      </c>
      <c r="H5" s="11" t="s">
        <v>9</v>
      </c>
      <c r="I5" s="11" t="s">
        <v>5</v>
      </c>
      <c r="J5" s="11" t="s">
        <v>8</v>
      </c>
      <c r="K5" s="11" t="s">
        <v>6</v>
      </c>
    </row>
    <row r="6" spans="1:11" ht="42.75" customHeight="1">
      <c r="A6" s="30">
        <v>1</v>
      </c>
      <c r="B6" s="31">
        <v>2</v>
      </c>
      <c r="C6" s="31">
        <v>3</v>
      </c>
      <c r="D6" s="31">
        <v>4</v>
      </c>
      <c r="E6" s="30">
        <v>5</v>
      </c>
      <c r="F6" s="32">
        <v>6</v>
      </c>
      <c r="G6" s="32">
        <v>7</v>
      </c>
      <c r="H6" s="32">
        <v>8</v>
      </c>
      <c r="I6" s="32">
        <v>9</v>
      </c>
      <c r="J6" s="32">
        <v>10</v>
      </c>
      <c r="K6" s="32">
        <v>11</v>
      </c>
    </row>
    <row r="7" spans="1:11" ht="24" customHeight="1">
      <c r="A7" s="26">
        <v>1</v>
      </c>
      <c r="B7" s="7" t="s">
        <v>18</v>
      </c>
      <c r="C7" s="7"/>
      <c r="D7" s="7"/>
      <c r="E7" s="8" t="s">
        <v>19</v>
      </c>
      <c r="F7" s="8">
        <v>4</v>
      </c>
      <c r="G7" s="27"/>
      <c r="H7" s="27">
        <f t="shared" ref="H7:H31" si="0">(G7*0.23)+G7</f>
        <v>0</v>
      </c>
      <c r="I7" s="28">
        <f t="shared" ref="I7:I25" si="1">G7*F7</f>
        <v>0</v>
      </c>
      <c r="J7" s="28">
        <f t="shared" ref="J7:J43" si="2">I7*0.23</f>
        <v>0</v>
      </c>
      <c r="K7" s="29">
        <f t="shared" ref="K7:K43" si="3">SUM(I7:J7)</f>
        <v>0</v>
      </c>
    </row>
    <row r="8" spans="1:11" ht="24" customHeight="1">
      <c r="A8" s="9">
        <v>2</v>
      </c>
      <c r="B8" s="7" t="s">
        <v>20</v>
      </c>
      <c r="C8" s="7"/>
      <c r="D8" s="7"/>
      <c r="E8" s="8" t="s">
        <v>19</v>
      </c>
      <c r="F8" s="8">
        <v>4</v>
      </c>
      <c r="G8" s="1"/>
      <c r="H8" s="1">
        <f t="shared" ref="H8:H25" si="4">(G8*0.23)+G8</f>
        <v>0</v>
      </c>
      <c r="I8" s="2">
        <f t="shared" si="1"/>
        <v>0</v>
      </c>
      <c r="J8" s="2">
        <f t="shared" ref="J8:J25" si="5">I8*0.23</f>
        <v>0</v>
      </c>
      <c r="K8" s="3">
        <f t="shared" ref="K8:K25" si="6">SUM(I8:J8)</f>
        <v>0</v>
      </c>
    </row>
    <row r="9" spans="1:11" ht="24" customHeight="1">
      <c r="A9" s="9">
        <v>3</v>
      </c>
      <c r="B9" s="7" t="s">
        <v>21</v>
      </c>
      <c r="C9" s="7"/>
      <c r="D9" s="7"/>
      <c r="E9" s="8" t="s">
        <v>22</v>
      </c>
      <c r="F9" s="8">
        <v>100</v>
      </c>
      <c r="G9" s="1"/>
      <c r="H9" s="1">
        <f t="shared" si="4"/>
        <v>0</v>
      </c>
      <c r="I9" s="2">
        <f t="shared" si="1"/>
        <v>0</v>
      </c>
      <c r="J9" s="2">
        <f t="shared" si="5"/>
        <v>0</v>
      </c>
      <c r="K9" s="3">
        <f t="shared" si="6"/>
        <v>0</v>
      </c>
    </row>
    <row r="10" spans="1:11" ht="32.25" customHeight="1">
      <c r="A10" s="9">
        <v>4</v>
      </c>
      <c r="B10" s="22" t="s">
        <v>43</v>
      </c>
      <c r="C10" s="22"/>
      <c r="D10" s="22"/>
      <c r="E10" s="8" t="s">
        <v>7</v>
      </c>
      <c r="F10" s="8">
        <v>5</v>
      </c>
      <c r="G10" s="1"/>
      <c r="H10" s="1">
        <f t="shared" si="4"/>
        <v>0</v>
      </c>
      <c r="I10" s="2">
        <f t="shared" si="1"/>
        <v>0</v>
      </c>
      <c r="J10" s="2">
        <f t="shared" si="5"/>
        <v>0</v>
      </c>
      <c r="K10" s="3">
        <f t="shared" si="6"/>
        <v>0</v>
      </c>
    </row>
    <row r="11" spans="1:11" ht="31.5" customHeight="1">
      <c r="A11" s="9">
        <v>5</v>
      </c>
      <c r="B11" s="22" t="s">
        <v>42</v>
      </c>
      <c r="C11" s="22"/>
      <c r="D11" s="22"/>
      <c r="E11" s="8" t="s">
        <v>7</v>
      </c>
      <c r="F11" s="8">
        <v>5</v>
      </c>
      <c r="G11" s="1"/>
      <c r="H11" s="1">
        <v>0</v>
      </c>
      <c r="I11" s="2">
        <f t="shared" si="1"/>
        <v>0</v>
      </c>
      <c r="J11" s="2">
        <f t="shared" si="5"/>
        <v>0</v>
      </c>
      <c r="K11" s="3">
        <f t="shared" si="6"/>
        <v>0</v>
      </c>
    </row>
    <row r="12" spans="1:11" ht="30">
      <c r="A12" s="9">
        <v>6</v>
      </c>
      <c r="B12" s="22" t="s">
        <v>52</v>
      </c>
      <c r="C12" s="22"/>
      <c r="D12" s="22"/>
      <c r="E12" s="8" t="s">
        <v>7</v>
      </c>
      <c r="F12" s="8">
        <v>5</v>
      </c>
      <c r="G12" s="1"/>
      <c r="H12" s="1">
        <f t="shared" si="4"/>
        <v>0</v>
      </c>
      <c r="I12" s="2">
        <f t="shared" si="1"/>
        <v>0</v>
      </c>
      <c r="J12" s="2">
        <f t="shared" si="5"/>
        <v>0</v>
      </c>
      <c r="K12" s="3">
        <f t="shared" si="6"/>
        <v>0</v>
      </c>
    </row>
    <row r="13" spans="1:11" ht="30">
      <c r="A13" s="9">
        <v>7</v>
      </c>
      <c r="B13" s="22" t="s">
        <v>53</v>
      </c>
      <c r="C13" s="22"/>
      <c r="D13" s="22"/>
      <c r="E13" s="8" t="s">
        <v>7</v>
      </c>
      <c r="F13" s="8">
        <v>5</v>
      </c>
      <c r="G13" s="1"/>
      <c r="H13" s="1">
        <f t="shared" si="4"/>
        <v>0</v>
      </c>
      <c r="I13" s="2">
        <f t="shared" si="1"/>
        <v>0</v>
      </c>
      <c r="J13" s="2">
        <f t="shared" si="5"/>
        <v>0</v>
      </c>
      <c r="K13" s="3">
        <f t="shared" si="6"/>
        <v>0</v>
      </c>
    </row>
    <row r="14" spans="1:11" ht="30">
      <c r="A14" s="9">
        <v>8</v>
      </c>
      <c r="B14" s="22" t="s">
        <v>54</v>
      </c>
      <c r="C14" s="22"/>
      <c r="D14" s="22"/>
      <c r="E14" s="8" t="s">
        <v>7</v>
      </c>
      <c r="F14" s="8">
        <v>5</v>
      </c>
      <c r="G14" s="1"/>
      <c r="H14" s="1">
        <v>0</v>
      </c>
      <c r="I14" s="2">
        <f t="shared" si="1"/>
        <v>0</v>
      </c>
      <c r="J14" s="2">
        <f t="shared" si="5"/>
        <v>0</v>
      </c>
      <c r="K14" s="3">
        <f t="shared" si="6"/>
        <v>0</v>
      </c>
    </row>
    <row r="15" spans="1:11" ht="30">
      <c r="A15" s="9">
        <v>9</v>
      </c>
      <c r="B15" s="22" t="s">
        <v>55</v>
      </c>
      <c r="C15" s="22"/>
      <c r="D15" s="22"/>
      <c r="E15" s="8" t="s">
        <v>7</v>
      </c>
      <c r="F15" s="8">
        <v>5</v>
      </c>
      <c r="G15" s="1"/>
      <c r="H15" s="1">
        <v>0</v>
      </c>
      <c r="I15" s="2">
        <f t="shared" ref="I15" si="7">G15*F15</f>
        <v>0</v>
      </c>
      <c r="J15" s="2">
        <f t="shared" ref="J15" si="8">I15*0.23</f>
        <v>0</v>
      </c>
      <c r="K15" s="3">
        <f t="shared" ref="K15" si="9">SUM(I15:J15)</f>
        <v>0</v>
      </c>
    </row>
    <row r="16" spans="1:11" ht="24" customHeight="1">
      <c r="A16" s="9">
        <v>10</v>
      </c>
      <c r="B16" s="7" t="s">
        <v>56</v>
      </c>
      <c r="C16" s="7"/>
      <c r="D16" s="7"/>
      <c r="E16" s="8" t="s">
        <v>7</v>
      </c>
      <c r="F16" s="8">
        <v>5</v>
      </c>
      <c r="G16" s="1"/>
      <c r="H16" s="1">
        <f t="shared" si="4"/>
        <v>0</v>
      </c>
      <c r="I16" s="2">
        <f t="shared" si="1"/>
        <v>0</v>
      </c>
      <c r="J16" s="2">
        <f t="shared" si="5"/>
        <v>0</v>
      </c>
      <c r="K16" s="3">
        <f t="shared" si="6"/>
        <v>0</v>
      </c>
    </row>
    <row r="17" spans="1:11" ht="48.75" customHeight="1">
      <c r="A17" s="9">
        <v>11</v>
      </c>
      <c r="B17" s="22" t="s">
        <v>45</v>
      </c>
      <c r="C17" s="22"/>
      <c r="D17" s="22"/>
      <c r="E17" s="8" t="s">
        <v>7</v>
      </c>
      <c r="F17" s="8">
        <v>50</v>
      </c>
      <c r="G17" s="1"/>
      <c r="H17" s="1">
        <f t="shared" si="4"/>
        <v>0</v>
      </c>
      <c r="I17" s="2">
        <f t="shared" si="1"/>
        <v>0</v>
      </c>
      <c r="J17" s="2">
        <f t="shared" si="5"/>
        <v>0</v>
      </c>
      <c r="K17" s="3">
        <f t="shared" si="6"/>
        <v>0</v>
      </c>
    </row>
    <row r="18" spans="1:11" ht="24" customHeight="1">
      <c r="A18" s="9">
        <v>12</v>
      </c>
      <c r="B18" s="7" t="s">
        <v>59</v>
      </c>
      <c r="C18" s="7"/>
      <c r="D18" s="7"/>
      <c r="E18" s="8" t="s">
        <v>7</v>
      </c>
      <c r="F18" s="8">
        <v>50</v>
      </c>
      <c r="G18" s="1"/>
      <c r="H18" s="1">
        <f t="shared" si="4"/>
        <v>0</v>
      </c>
      <c r="I18" s="2">
        <f t="shared" si="1"/>
        <v>0</v>
      </c>
      <c r="J18" s="2">
        <f t="shared" si="5"/>
        <v>0</v>
      </c>
      <c r="K18" s="3">
        <f t="shared" si="6"/>
        <v>0</v>
      </c>
    </row>
    <row r="19" spans="1:11" ht="24" customHeight="1">
      <c r="A19" s="9">
        <v>13</v>
      </c>
      <c r="B19" s="7" t="s">
        <v>58</v>
      </c>
      <c r="C19" s="7"/>
      <c r="D19" s="7"/>
      <c r="E19" s="8" t="s">
        <v>7</v>
      </c>
      <c r="F19" s="8">
        <v>50</v>
      </c>
      <c r="G19" s="1"/>
      <c r="H19" s="1">
        <f t="shared" si="4"/>
        <v>0</v>
      </c>
      <c r="I19" s="2">
        <f t="shared" si="1"/>
        <v>0</v>
      </c>
      <c r="J19" s="2">
        <f t="shared" si="5"/>
        <v>0</v>
      </c>
      <c r="K19" s="3">
        <f t="shared" si="6"/>
        <v>0</v>
      </c>
    </row>
    <row r="20" spans="1:11" ht="24" customHeight="1">
      <c r="A20" s="9">
        <v>14</v>
      </c>
      <c r="B20" s="7" t="s">
        <v>57</v>
      </c>
      <c r="C20" s="7"/>
      <c r="D20" s="7"/>
      <c r="E20" s="8" t="s">
        <v>7</v>
      </c>
      <c r="F20" s="8">
        <v>50</v>
      </c>
      <c r="G20" s="1"/>
      <c r="H20" s="1">
        <v>0</v>
      </c>
      <c r="I20" s="2">
        <f t="shared" si="1"/>
        <v>0</v>
      </c>
      <c r="J20" s="2">
        <f t="shared" si="5"/>
        <v>0</v>
      </c>
      <c r="K20" s="3">
        <f t="shared" si="6"/>
        <v>0</v>
      </c>
    </row>
    <row r="21" spans="1:11" ht="30">
      <c r="A21" s="9">
        <v>15</v>
      </c>
      <c r="B21" s="22" t="s">
        <v>39</v>
      </c>
      <c r="C21" s="22"/>
      <c r="D21" s="22"/>
      <c r="E21" s="8" t="s">
        <v>7</v>
      </c>
      <c r="F21" s="8">
        <v>10</v>
      </c>
      <c r="G21" s="1"/>
      <c r="H21" s="1">
        <f t="shared" si="4"/>
        <v>0</v>
      </c>
      <c r="I21" s="2">
        <f t="shared" si="1"/>
        <v>0</v>
      </c>
      <c r="J21" s="2">
        <f t="shared" si="5"/>
        <v>0</v>
      </c>
      <c r="K21" s="3">
        <f t="shared" si="6"/>
        <v>0</v>
      </c>
    </row>
    <row r="22" spans="1:11" ht="30">
      <c r="A22" s="9">
        <v>16</v>
      </c>
      <c r="B22" s="22" t="s">
        <v>44</v>
      </c>
      <c r="C22" s="22"/>
      <c r="D22" s="22"/>
      <c r="E22" s="8" t="s">
        <v>7</v>
      </c>
      <c r="F22" s="8">
        <v>10</v>
      </c>
      <c r="G22" s="1"/>
      <c r="H22" s="1">
        <v>0</v>
      </c>
      <c r="I22" s="2">
        <f t="shared" si="1"/>
        <v>0</v>
      </c>
      <c r="J22" s="2">
        <f t="shared" si="5"/>
        <v>0</v>
      </c>
      <c r="K22" s="3">
        <f t="shared" si="6"/>
        <v>0</v>
      </c>
    </row>
    <row r="23" spans="1:11" ht="45">
      <c r="A23" s="9">
        <v>17</v>
      </c>
      <c r="B23" s="22" t="s">
        <v>40</v>
      </c>
      <c r="C23" s="22"/>
      <c r="D23" s="22"/>
      <c r="E23" s="8" t="s">
        <v>7</v>
      </c>
      <c r="F23" s="8">
        <v>10</v>
      </c>
      <c r="G23" s="1"/>
      <c r="H23" s="1">
        <f t="shared" si="4"/>
        <v>0</v>
      </c>
      <c r="I23" s="2">
        <f t="shared" si="1"/>
        <v>0</v>
      </c>
      <c r="J23" s="2">
        <f t="shared" si="5"/>
        <v>0</v>
      </c>
      <c r="K23" s="3">
        <f t="shared" si="6"/>
        <v>0</v>
      </c>
    </row>
    <row r="24" spans="1:11" ht="24" customHeight="1">
      <c r="A24" s="9">
        <v>18</v>
      </c>
      <c r="B24" s="7" t="s">
        <v>41</v>
      </c>
      <c r="C24" s="7"/>
      <c r="D24" s="7"/>
      <c r="E24" s="8" t="s">
        <v>7</v>
      </c>
      <c r="F24" s="8">
        <v>10</v>
      </c>
      <c r="G24" s="1"/>
      <c r="H24" s="1">
        <f t="shared" si="4"/>
        <v>0</v>
      </c>
      <c r="I24" s="2">
        <f t="shared" si="1"/>
        <v>0</v>
      </c>
      <c r="J24" s="2">
        <f t="shared" si="5"/>
        <v>0</v>
      </c>
      <c r="K24" s="3">
        <f t="shared" si="6"/>
        <v>0</v>
      </c>
    </row>
    <row r="25" spans="1:11" ht="24" customHeight="1">
      <c r="A25" s="9">
        <v>19</v>
      </c>
      <c r="B25" s="7" t="s">
        <v>46</v>
      </c>
      <c r="C25" s="7"/>
      <c r="D25" s="7"/>
      <c r="E25" s="8" t="s">
        <v>7</v>
      </c>
      <c r="F25" s="8">
        <v>10</v>
      </c>
      <c r="G25" s="1"/>
      <c r="H25" s="1">
        <f t="shared" si="4"/>
        <v>0</v>
      </c>
      <c r="I25" s="2">
        <f t="shared" si="1"/>
        <v>0</v>
      </c>
      <c r="J25" s="2">
        <f t="shared" si="5"/>
        <v>0</v>
      </c>
      <c r="K25" s="3">
        <f t="shared" si="6"/>
        <v>0</v>
      </c>
    </row>
    <row r="26" spans="1:11" ht="80.25" customHeight="1">
      <c r="A26" s="9">
        <v>20</v>
      </c>
      <c r="B26" s="22" t="s">
        <v>34</v>
      </c>
      <c r="C26" s="22"/>
      <c r="D26" s="22"/>
      <c r="E26" s="8" t="s">
        <v>7</v>
      </c>
      <c r="F26" s="8">
        <v>2</v>
      </c>
      <c r="G26" s="1"/>
      <c r="H26" s="1">
        <f t="shared" si="0"/>
        <v>0</v>
      </c>
      <c r="I26" s="2">
        <f t="shared" ref="I26:I43" si="10">G26*F26</f>
        <v>0</v>
      </c>
      <c r="J26" s="2">
        <f t="shared" si="2"/>
        <v>0</v>
      </c>
      <c r="K26" s="3">
        <f t="shared" si="3"/>
        <v>0</v>
      </c>
    </row>
    <row r="27" spans="1:11" ht="45">
      <c r="A27" s="9">
        <v>21</v>
      </c>
      <c r="B27" s="22" t="s">
        <v>35</v>
      </c>
      <c r="C27" s="22"/>
      <c r="D27" s="22"/>
      <c r="E27" s="8" t="s">
        <v>7</v>
      </c>
      <c r="F27" s="8">
        <v>2</v>
      </c>
      <c r="G27" s="1"/>
      <c r="H27" s="1">
        <f t="shared" si="0"/>
        <v>0</v>
      </c>
      <c r="I27" s="2">
        <f t="shared" si="10"/>
        <v>0</v>
      </c>
      <c r="J27" s="2">
        <f t="shared" si="2"/>
        <v>0</v>
      </c>
      <c r="K27" s="3">
        <f t="shared" si="3"/>
        <v>0</v>
      </c>
    </row>
    <row r="28" spans="1:11" ht="45">
      <c r="A28" s="9">
        <v>22</v>
      </c>
      <c r="B28" s="22" t="s">
        <v>36</v>
      </c>
      <c r="C28" s="22"/>
      <c r="D28" s="22"/>
      <c r="E28" s="8" t="s">
        <v>7</v>
      </c>
      <c r="F28" s="8">
        <v>2</v>
      </c>
      <c r="G28" s="1"/>
      <c r="H28" s="1">
        <f t="shared" si="0"/>
        <v>0</v>
      </c>
      <c r="I28" s="2">
        <f t="shared" si="10"/>
        <v>0</v>
      </c>
      <c r="J28" s="2">
        <f t="shared" si="2"/>
        <v>0</v>
      </c>
      <c r="K28" s="3">
        <f t="shared" si="3"/>
        <v>0</v>
      </c>
    </row>
    <row r="29" spans="1:11" ht="60">
      <c r="A29" s="9">
        <v>23</v>
      </c>
      <c r="B29" s="22" t="s">
        <v>38</v>
      </c>
      <c r="C29" s="22"/>
      <c r="D29" s="22"/>
      <c r="E29" s="8" t="s">
        <v>7</v>
      </c>
      <c r="F29" s="8">
        <v>2</v>
      </c>
      <c r="G29" s="1"/>
      <c r="H29" s="1">
        <v>0</v>
      </c>
      <c r="I29" s="2">
        <f t="shared" si="10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9">
        <v>24</v>
      </c>
      <c r="B30" s="7" t="s">
        <v>23</v>
      </c>
      <c r="C30" s="7"/>
      <c r="D30" s="7"/>
      <c r="E30" s="8" t="s">
        <v>7</v>
      </c>
      <c r="F30" s="8">
        <v>10</v>
      </c>
      <c r="G30" s="1"/>
      <c r="H30" s="1">
        <f t="shared" si="0"/>
        <v>0</v>
      </c>
      <c r="I30" s="2">
        <f t="shared" si="10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9">
        <v>25</v>
      </c>
      <c r="B31" s="7" t="s">
        <v>24</v>
      </c>
      <c r="C31" s="7"/>
      <c r="D31" s="7"/>
      <c r="E31" s="8" t="s">
        <v>25</v>
      </c>
      <c r="F31" s="8">
        <v>10</v>
      </c>
      <c r="G31" s="1"/>
      <c r="H31" s="1">
        <f t="shared" si="0"/>
        <v>0</v>
      </c>
      <c r="I31" s="2">
        <f t="shared" si="10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9">
        <v>26</v>
      </c>
      <c r="B32" s="7" t="s">
        <v>37</v>
      </c>
      <c r="C32" s="7"/>
      <c r="D32" s="7"/>
      <c r="E32" s="8" t="s">
        <v>7</v>
      </c>
      <c r="F32" s="8">
        <v>50</v>
      </c>
      <c r="G32" s="1"/>
      <c r="H32" s="1">
        <v>0</v>
      </c>
      <c r="I32" s="2">
        <f t="shared" si="10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9">
        <v>27</v>
      </c>
      <c r="B33" s="7" t="s">
        <v>26</v>
      </c>
      <c r="C33" s="7"/>
      <c r="D33" s="7"/>
      <c r="E33" s="8" t="s">
        <v>19</v>
      </c>
      <c r="F33" s="8">
        <v>4</v>
      </c>
      <c r="G33" s="1"/>
      <c r="H33" s="1">
        <v>0</v>
      </c>
      <c r="I33" s="2">
        <f t="shared" si="10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9">
        <v>28</v>
      </c>
      <c r="B34" s="7" t="s">
        <v>47</v>
      </c>
      <c r="C34" s="7"/>
      <c r="D34" s="7"/>
      <c r="E34" s="8" t="s">
        <v>19</v>
      </c>
      <c r="F34" s="8">
        <v>4</v>
      </c>
      <c r="G34" s="1"/>
      <c r="H34" s="1">
        <v>0</v>
      </c>
      <c r="I34" s="2">
        <f t="shared" si="10"/>
        <v>0</v>
      </c>
      <c r="J34" s="2">
        <f t="shared" ref="J34:J42" si="11">I34*0.23</f>
        <v>0</v>
      </c>
      <c r="K34" s="3">
        <f t="shared" ref="K34:K42" si="12">SUM(I34:J34)</f>
        <v>0</v>
      </c>
    </row>
    <row r="35" spans="1:11" ht="24" customHeight="1">
      <c r="A35" s="9">
        <v>29</v>
      </c>
      <c r="B35" s="7" t="s">
        <v>27</v>
      </c>
      <c r="C35" s="7"/>
      <c r="D35" s="7"/>
      <c r="E35" s="8" t="s">
        <v>7</v>
      </c>
      <c r="F35" s="8">
        <v>10</v>
      </c>
      <c r="G35" s="1"/>
      <c r="H35" s="1">
        <f t="shared" ref="H35:H39" si="13">(G35*0.23)+G35</f>
        <v>0</v>
      </c>
      <c r="I35" s="2">
        <f t="shared" si="10"/>
        <v>0</v>
      </c>
      <c r="J35" s="2">
        <f t="shared" si="11"/>
        <v>0</v>
      </c>
      <c r="K35" s="3">
        <f t="shared" si="12"/>
        <v>0</v>
      </c>
    </row>
    <row r="36" spans="1:11" ht="24" customHeight="1">
      <c r="A36" s="9">
        <v>30</v>
      </c>
      <c r="B36" s="7" t="s">
        <v>28</v>
      </c>
      <c r="C36" s="7"/>
      <c r="D36" s="7"/>
      <c r="E36" s="8" t="s">
        <v>7</v>
      </c>
      <c r="F36" s="8">
        <v>5</v>
      </c>
      <c r="G36" s="1"/>
      <c r="H36" s="1">
        <f t="shared" si="13"/>
        <v>0</v>
      </c>
      <c r="I36" s="2">
        <f t="shared" si="10"/>
        <v>0</v>
      </c>
      <c r="J36" s="2">
        <f t="shared" si="11"/>
        <v>0</v>
      </c>
      <c r="K36" s="3">
        <f t="shared" si="12"/>
        <v>0</v>
      </c>
    </row>
    <row r="37" spans="1:11" ht="24" customHeight="1">
      <c r="A37" s="9">
        <v>31</v>
      </c>
      <c r="B37" s="7" t="s">
        <v>29</v>
      </c>
      <c r="C37" s="7"/>
      <c r="D37" s="7"/>
      <c r="E37" s="8" t="s">
        <v>7</v>
      </c>
      <c r="F37" s="8">
        <v>10</v>
      </c>
      <c r="G37" s="1"/>
      <c r="H37" s="1">
        <f t="shared" si="13"/>
        <v>0</v>
      </c>
      <c r="I37" s="2">
        <f t="shared" si="10"/>
        <v>0</v>
      </c>
      <c r="J37" s="2">
        <f t="shared" si="11"/>
        <v>0</v>
      </c>
      <c r="K37" s="3">
        <f t="shared" si="12"/>
        <v>0</v>
      </c>
    </row>
    <row r="38" spans="1:11" ht="24" customHeight="1">
      <c r="A38" s="9">
        <v>32</v>
      </c>
      <c r="B38" s="7" t="s">
        <v>30</v>
      </c>
      <c r="C38" s="7"/>
      <c r="D38" s="7"/>
      <c r="E38" s="8" t="s">
        <v>31</v>
      </c>
      <c r="F38" s="8">
        <v>5</v>
      </c>
      <c r="G38" s="1"/>
      <c r="H38" s="1">
        <f t="shared" si="13"/>
        <v>0</v>
      </c>
      <c r="I38" s="2">
        <f t="shared" si="10"/>
        <v>0</v>
      </c>
      <c r="J38" s="2">
        <f t="shared" si="11"/>
        <v>0</v>
      </c>
      <c r="K38" s="3">
        <f t="shared" si="12"/>
        <v>0</v>
      </c>
    </row>
    <row r="39" spans="1:11" ht="24" customHeight="1">
      <c r="A39" s="9">
        <v>33</v>
      </c>
      <c r="B39" s="7" t="s">
        <v>33</v>
      </c>
      <c r="C39" s="7"/>
      <c r="D39" s="7"/>
      <c r="E39" s="8" t="s">
        <v>7</v>
      </c>
      <c r="F39" s="8">
        <v>10</v>
      </c>
      <c r="G39" s="1"/>
      <c r="H39" s="1">
        <f t="shared" si="13"/>
        <v>0</v>
      </c>
      <c r="I39" s="2">
        <f t="shared" si="10"/>
        <v>0</v>
      </c>
      <c r="J39" s="2">
        <f t="shared" si="11"/>
        <v>0</v>
      </c>
      <c r="K39" s="3">
        <f t="shared" si="12"/>
        <v>0</v>
      </c>
    </row>
    <row r="40" spans="1:11" ht="24" customHeight="1">
      <c r="A40" s="9">
        <v>34</v>
      </c>
      <c r="B40" s="7" t="s">
        <v>48</v>
      </c>
      <c r="C40" s="7"/>
      <c r="D40" s="7"/>
      <c r="E40" s="8" t="s">
        <v>7</v>
      </c>
      <c r="F40" s="8">
        <v>10</v>
      </c>
      <c r="G40" s="1"/>
      <c r="H40" s="1">
        <v>0</v>
      </c>
      <c r="I40" s="2">
        <f t="shared" si="10"/>
        <v>0</v>
      </c>
      <c r="J40" s="2">
        <f t="shared" si="11"/>
        <v>0</v>
      </c>
      <c r="K40" s="3">
        <f t="shared" si="12"/>
        <v>0</v>
      </c>
    </row>
    <row r="41" spans="1:11" ht="24" customHeight="1">
      <c r="A41" s="9">
        <v>35</v>
      </c>
      <c r="B41" s="7" t="s">
        <v>50</v>
      </c>
      <c r="C41" s="7"/>
      <c r="D41" s="7"/>
      <c r="E41" s="8" t="s">
        <v>7</v>
      </c>
      <c r="F41" s="8">
        <v>10</v>
      </c>
      <c r="G41" s="1"/>
      <c r="H41" s="1">
        <v>0</v>
      </c>
      <c r="I41" s="2">
        <f t="shared" si="10"/>
        <v>0</v>
      </c>
      <c r="J41" s="2">
        <f t="shared" si="11"/>
        <v>0</v>
      </c>
      <c r="K41" s="3">
        <f t="shared" si="12"/>
        <v>0</v>
      </c>
    </row>
    <row r="42" spans="1:11" ht="24" customHeight="1">
      <c r="A42" s="9">
        <v>36</v>
      </c>
      <c r="B42" s="7" t="s">
        <v>51</v>
      </c>
      <c r="C42" s="7"/>
      <c r="D42" s="7"/>
      <c r="E42" s="8" t="s">
        <v>7</v>
      </c>
      <c r="F42" s="8">
        <v>10</v>
      </c>
      <c r="G42" s="1"/>
      <c r="H42" s="1">
        <v>0</v>
      </c>
      <c r="I42" s="2">
        <f t="shared" si="10"/>
        <v>0</v>
      </c>
      <c r="J42" s="2">
        <f t="shared" si="11"/>
        <v>0</v>
      </c>
      <c r="K42" s="3">
        <f t="shared" si="12"/>
        <v>0</v>
      </c>
    </row>
    <row r="43" spans="1:11" ht="35.25" customHeight="1" thickBot="1">
      <c r="A43" s="9">
        <v>37</v>
      </c>
      <c r="B43" s="22" t="s">
        <v>49</v>
      </c>
      <c r="C43" s="22"/>
      <c r="D43" s="22"/>
      <c r="E43" s="8" t="s">
        <v>7</v>
      </c>
      <c r="F43" s="8">
        <v>10</v>
      </c>
      <c r="G43" s="1"/>
      <c r="H43" s="1">
        <v>0</v>
      </c>
      <c r="I43" s="2">
        <f t="shared" si="10"/>
        <v>0</v>
      </c>
      <c r="J43" s="2">
        <f t="shared" si="2"/>
        <v>0</v>
      </c>
      <c r="K43" s="3">
        <f t="shared" si="3"/>
        <v>0</v>
      </c>
    </row>
    <row r="44" spans="1:11" ht="15.75" thickTop="1" thickBot="1">
      <c r="A44" s="42" t="s">
        <v>10</v>
      </c>
      <c r="B44" s="43"/>
      <c r="C44" s="43"/>
      <c r="D44" s="43"/>
      <c r="E44" s="43"/>
      <c r="F44" s="43"/>
      <c r="G44" s="43"/>
      <c r="H44" s="44"/>
      <c r="I44" s="4">
        <f>SUM(I7:I43)</f>
        <v>0</v>
      </c>
      <c r="J44" s="4">
        <f>SUM(J7:J43)</f>
        <v>0</v>
      </c>
      <c r="K44" s="5">
        <f>SUM(K7:K43)</f>
        <v>0</v>
      </c>
    </row>
    <row r="45" spans="1:11" ht="15" thickTop="1">
      <c r="B45" s="6" t="s">
        <v>13</v>
      </c>
      <c r="C45" s="23"/>
      <c r="D45" s="23"/>
    </row>
    <row r="46" spans="1:11">
      <c r="B46" s="45" t="s">
        <v>14</v>
      </c>
      <c r="C46" s="45"/>
      <c r="D46" s="45"/>
      <c r="E46" s="45"/>
    </row>
    <row r="47" spans="1:11" ht="15">
      <c r="B47" s="46" t="s">
        <v>15</v>
      </c>
      <c r="C47" s="46"/>
      <c r="D47" s="46"/>
      <c r="E47" s="46"/>
    </row>
    <row r="48" spans="1:11" ht="33.75" customHeight="1">
      <c r="B48" s="47" t="s">
        <v>60</v>
      </c>
      <c r="C48" s="47"/>
      <c r="D48" s="47"/>
      <c r="E48" s="47"/>
      <c r="F48" s="47"/>
      <c r="H48" s="34" t="s">
        <v>11</v>
      </c>
      <c r="I48" s="34"/>
      <c r="J48" s="34"/>
      <c r="K48" s="34"/>
    </row>
    <row r="49" spans="9:9">
      <c r="I49" t="s">
        <v>12</v>
      </c>
    </row>
  </sheetData>
  <mergeCells count="7">
    <mergeCell ref="B47:E47"/>
    <mergeCell ref="B48:F48"/>
    <mergeCell ref="I1:K1"/>
    <mergeCell ref="E2:K2"/>
    <mergeCell ref="B3:K3"/>
    <mergeCell ref="A44:H44"/>
    <mergeCell ref="B46:E46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2020-01-23T09:18:14Z</cp:lastPrinted>
  <dcterms:created xsi:type="dcterms:W3CDTF">2016-07-14T09:59:05Z</dcterms:created>
  <dcterms:modified xsi:type="dcterms:W3CDTF">2020-01-23T09:18:21Z</dcterms:modified>
</cp:coreProperties>
</file>